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classifiche" sheetId="1" state="visible" r:id="rId2"/>
    <sheet name="calssifica società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<sst xmlns="http://schemas.openxmlformats.org/spreadsheetml/2006/main" count="682" uniqueCount="384">
  <si>
    <t xml:space="preserve">CAMPIONATI PROVINCIALI DI CROSS 2018</t>
  </si>
  <si>
    <t xml:space="preserve">VELODROMO SOLVAY - SAN CARLO DI SAN VINCENZO</t>
  </si>
  <si>
    <t xml:space="preserve">DOMENICA 21 GENNAIO 2018</t>
  </si>
  <si>
    <t xml:space="preserve">ORGANIZZAZIONE: CG ATLETICA COSTA ETRUSCA</t>
  </si>
  <si>
    <t xml:space="preserve">ESORDIENTI A MASCHI M. 600</t>
  </si>
  <si>
    <t xml:space="preserve">Manfanetti Edoardo</t>
  </si>
  <si>
    <t xml:space="preserve">Atl. Libertas Runners Livorno</t>
  </si>
  <si>
    <t xml:space="preserve">Samaritani Matteo</t>
  </si>
  <si>
    <t xml:space="preserve">Atletica Livorno</t>
  </si>
  <si>
    <t xml:space="preserve">Boz Simone</t>
  </si>
  <si>
    <t xml:space="preserve">Atletica Elba</t>
  </si>
  <si>
    <t xml:space="preserve">Fiaschi Oreste</t>
  </si>
  <si>
    <t xml:space="preserve">G.P. Arcobaleno</t>
  </si>
  <si>
    <t xml:space="preserve">Trifiletti Dario</t>
  </si>
  <si>
    <t xml:space="preserve">Aniba Jihad</t>
  </si>
  <si>
    <t xml:space="preserve">Fazzini Federico</t>
  </si>
  <si>
    <t xml:space="preserve">Centro Atletica Piombino</t>
  </si>
  <si>
    <t xml:space="preserve">Benedetti Daniele</t>
  </si>
  <si>
    <t xml:space="preserve">Esposito Giovanni</t>
  </si>
  <si>
    <t xml:space="preserve">Cg Atletica Costa Etrusca</t>
  </si>
  <si>
    <t xml:space="preserve">Serafini Samuele</t>
  </si>
  <si>
    <t xml:space="preserve">Di Rosa Riccardo</t>
  </si>
  <si>
    <t xml:space="preserve">Anastasi Nathan</t>
  </si>
  <si>
    <t xml:space="preserve">Pagnucci Filippo</t>
  </si>
  <si>
    <t xml:space="preserve">Marinari Manuel</t>
  </si>
  <si>
    <t xml:space="preserve">Cordini Francesco</t>
  </si>
  <si>
    <t xml:space="preserve">Roventini Lorenzo</t>
  </si>
  <si>
    <t xml:space="preserve">Mastaki Wadii</t>
  </si>
  <si>
    <t xml:space="preserve">Atletica Rivellino Piombino</t>
  </si>
  <si>
    <t xml:space="preserve">Mussio Lorenzo</t>
  </si>
  <si>
    <t xml:space="preserve">Serafinelli Davide</t>
  </si>
  <si>
    <t xml:space="preserve">Corsi Davide</t>
  </si>
  <si>
    <t xml:space="preserve">Collecchi Lorenzo</t>
  </si>
  <si>
    <t xml:space="preserve">Costanzo Marco</t>
  </si>
  <si>
    <t xml:space="preserve">Muti Cristofer</t>
  </si>
  <si>
    <t xml:space="preserve">Scarfo' Corrado</t>
  </si>
  <si>
    <t xml:space="preserve">Felicetti Davide</t>
  </si>
  <si>
    <t xml:space="preserve">Cini Angelo</t>
  </si>
  <si>
    <t xml:space="preserve">Tessuti Davide</t>
  </si>
  <si>
    <t xml:space="preserve">Beccari Marco</t>
  </si>
  <si>
    <t xml:space="preserve">Gennari Raffaele</t>
  </si>
  <si>
    <t xml:space="preserve">Lo Bianco Gaetano Andrea</t>
  </si>
  <si>
    <t xml:space="preserve">Copelotti Edoardo</t>
  </si>
  <si>
    <t xml:space="preserve">Bolognesi Gabriele</t>
  </si>
  <si>
    <t xml:space="preserve">Porri Dario</t>
  </si>
  <si>
    <t xml:space="preserve">Bandini Leonardo</t>
  </si>
  <si>
    <t xml:space="preserve">Deidda Filippo </t>
  </si>
  <si>
    <t xml:space="preserve">Matacena Federico</t>
  </si>
  <si>
    <t xml:space="preserve">Tascini Giovanni</t>
  </si>
  <si>
    <t xml:space="preserve">Giannellini Nilo</t>
  </si>
  <si>
    <t xml:space="preserve">Giorgio Francesco Aniello</t>
  </si>
  <si>
    <t xml:space="preserve">Boni Giacomo</t>
  </si>
  <si>
    <t xml:space="preserve">Bigazzi Diego</t>
  </si>
  <si>
    <t xml:space="preserve">Furegato Manuel</t>
  </si>
  <si>
    <t xml:space="preserve">Pelosini fabio</t>
  </si>
  <si>
    <t xml:space="preserve">Scalavino Alessandro </t>
  </si>
  <si>
    <t xml:space="preserve">Pisani matteo</t>
  </si>
  <si>
    <t xml:space="preserve">ESORDIENTI A FEMMINE M. 600</t>
  </si>
  <si>
    <t xml:space="preserve">Carli Anita</t>
  </si>
  <si>
    <t xml:space="preserve">Rosselli Zoe</t>
  </si>
  <si>
    <t xml:space="preserve">Porciatti Mia</t>
  </si>
  <si>
    <t xml:space="preserve">Armocida Georgette</t>
  </si>
  <si>
    <t xml:space="preserve">Del Moro Sofia</t>
  </si>
  <si>
    <t xml:space="preserve">Atletica livorno</t>
  </si>
  <si>
    <t xml:space="preserve">Pieri Emma</t>
  </si>
  <si>
    <t xml:space="preserve">Simonini Anita</t>
  </si>
  <si>
    <t xml:space="preserve">Moroni Clara</t>
  </si>
  <si>
    <t xml:space="preserve">Gentili Elisa</t>
  </si>
  <si>
    <t xml:space="preserve">Giovannetti Sofia</t>
  </si>
  <si>
    <t xml:space="preserve">Domenici Valeria</t>
  </si>
  <si>
    <t xml:space="preserve">Ricci Sara</t>
  </si>
  <si>
    <t xml:space="preserve">Martini Chiara</t>
  </si>
  <si>
    <t xml:space="preserve">Terreni Giulia</t>
  </si>
  <si>
    <t xml:space="preserve">Giovannetti Alice</t>
  </si>
  <si>
    <t xml:space="preserve">Lo Cicero Giulia</t>
  </si>
  <si>
    <t xml:space="preserve">Giuliani Kiara</t>
  </si>
  <si>
    <t xml:space="preserve">Del Papa Giulia</t>
  </si>
  <si>
    <t xml:space="preserve">Varosi Lavinia</t>
  </si>
  <si>
    <t xml:space="preserve">Berti Beatrice</t>
  </si>
  <si>
    <t xml:space="preserve">Beconi Rosa</t>
  </si>
  <si>
    <t xml:space="preserve">Soldani Sofia</t>
  </si>
  <si>
    <t xml:space="preserve">Rizzieri Giorgia</t>
  </si>
  <si>
    <t xml:space="preserve">Danti Matilde</t>
  </si>
  <si>
    <t xml:space="preserve">Rizzelli Benedetta</t>
  </si>
  <si>
    <t xml:space="preserve">Ponsard Martina</t>
  </si>
  <si>
    <t xml:space="preserve">Bartoli Adele</t>
  </si>
  <si>
    <t xml:space="preserve">Di Giambattista Sudaira </t>
  </si>
  <si>
    <t xml:space="preserve">Mignoni Gaia</t>
  </si>
  <si>
    <t xml:space="preserve">Valli Diletta</t>
  </si>
  <si>
    <t xml:space="preserve">Valli Alessia</t>
  </si>
  <si>
    <t xml:space="preserve">Balsamo India</t>
  </si>
  <si>
    <t xml:space="preserve">Pietracaprina Matilde</t>
  </si>
  <si>
    <t xml:space="preserve">Giannoni Anna</t>
  </si>
  <si>
    <t xml:space="preserve">Milani Marianna</t>
  </si>
  <si>
    <t xml:space="preserve">Ligas Greta</t>
  </si>
  <si>
    <t xml:space="preserve">Guidi Vittoria</t>
  </si>
  <si>
    <t xml:space="preserve">ESORDIENTI B MASCHI M. 400</t>
  </si>
  <si>
    <t xml:space="preserve">Bitossi Matteo</t>
  </si>
  <si>
    <t xml:space="preserve">Fabbrizi Christian</t>
  </si>
  <si>
    <t xml:space="preserve">Martorella Alessio</t>
  </si>
  <si>
    <t xml:space="preserve">Bertozzi Andrea</t>
  </si>
  <si>
    <t xml:space="preserve">Del Moro Giulio</t>
  </si>
  <si>
    <t xml:space="preserve">Pantea Albert</t>
  </si>
  <si>
    <t xml:space="preserve">Mini Pietro</t>
  </si>
  <si>
    <t xml:space="preserve">Pia Daniele</t>
  </si>
  <si>
    <t xml:space="preserve">D'Alessandro Gabriele</t>
  </si>
  <si>
    <t xml:space="preserve">Lumetta Michele</t>
  </si>
  <si>
    <t xml:space="preserve">Borzi Enea</t>
  </si>
  <si>
    <t xml:space="preserve">Pellecchia Jaime</t>
  </si>
  <si>
    <t xml:space="preserve">Burelli Gabriele</t>
  </si>
  <si>
    <t xml:space="preserve">Napolitano Michele</t>
  </si>
  <si>
    <t xml:space="preserve">Austeri Diego</t>
  </si>
  <si>
    <t xml:space="preserve">Alberti Filippo</t>
  </si>
  <si>
    <t xml:space="preserve">Mussio Matteo</t>
  </si>
  <si>
    <t xml:space="preserve">Dell'Amore Alessio</t>
  </si>
  <si>
    <t xml:space="preserve">Cioni Marco</t>
  </si>
  <si>
    <t xml:space="preserve">Omodarme Giulio</t>
  </si>
  <si>
    <t xml:space="preserve">Impronta Gabriele</t>
  </si>
  <si>
    <t xml:space="preserve">Pania Alessandro</t>
  </si>
  <si>
    <t xml:space="preserve">Lisorini Leone</t>
  </si>
  <si>
    <t xml:space="preserve">Domenici Alessandro</t>
  </si>
  <si>
    <t xml:space="preserve">Pagnini Stefano</t>
  </si>
  <si>
    <t xml:space="preserve">Biancani Emanuele</t>
  </si>
  <si>
    <t xml:space="preserve">Tumio Mattia</t>
  </si>
  <si>
    <t xml:space="preserve">Sorbo Jacopo</t>
  </si>
  <si>
    <t xml:space="preserve">Trezza Manuel</t>
  </si>
  <si>
    <t xml:space="preserve">Bernini Andrea</t>
  </si>
  <si>
    <t xml:space="preserve">Zanello Alessandro</t>
  </si>
  <si>
    <t xml:space="preserve">Grillo Christian</t>
  </si>
  <si>
    <t xml:space="preserve">Ciberti Giulio</t>
  </si>
  <si>
    <t xml:space="preserve">Di Fraia Nicolas</t>
  </si>
  <si>
    <t xml:space="preserve">D'Alessio Leonardo</t>
  </si>
  <si>
    <t xml:space="preserve">Caffo Damiano</t>
  </si>
  <si>
    <t xml:space="preserve">ESORDIENTI B FEMMINE M. 400</t>
  </si>
  <si>
    <t xml:space="preserve">Basiletti Asia</t>
  </si>
  <si>
    <t xml:space="preserve">Porciani Giulia</t>
  </si>
  <si>
    <t xml:space="preserve">Gazzarri Viola</t>
  </si>
  <si>
    <t xml:space="preserve">Ciardi Greta</t>
  </si>
  <si>
    <t xml:space="preserve">Balleri Nicole</t>
  </si>
  <si>
    <t xml:space="preserve">Cipolli Martina</t>
  </si>
  <si>
    <t xml:space="preserve">Vaglini Irene</t>
  </si>
  <si>
    <t xml:space="preserve">Santarnecchi Bianca</t>
  </si>
  <si>
    <t xml:space="preserve">Mucci Vittoria </t>
  </si>
  <si>
    <t xml:space="preserve">Menicagli Anna</t>
  </si>
  <si>
    <t xml:space="preserve">Giovinazzo Giulia</t>
  </si>
  <si>
    <t xml:space="preserve">Canicattì Benedetta</t>
  </si>
  <si>
    <t xml:space="preserve">Lavoratori Sofia</t>
  </si>
  <si>
    <t xml:space="preserve">Melani Marta</t>
  </si>
  <si>
    <t xml:space="preserve">Ceccatelli Marta</t>
  </si>
  <si>
    <t xml:space="preserve">Ferrari Elisabetta</t>
  </si>
  <si>
    <t xml:space="preserve">Rogai Petra</t>
  </si>
  <si>
    <t xml:space="preserve">Nigiotti Giorgia</t>
  </si>
  <si>
    <t xml:space="preserve">Colombi Brivio Viola</t>
  </si>
  <si>
    <t xml:space="preserve">Fantozzi Noemi</t>
  </si>
  <si>
    <t xml:space="preserve">Mastrosimone Matilde</t>
  </si>
  <si>
    <t xml:space="preserve">Bortolotti Emma</t>
  </si>
  <si>
    <t xml:space="preserve">Guidoni Leonora</t>
  </si>
  <si>
    <t xml:space="preserve">Menicagli Vittoria</t>
  </si>
  <si>
    <t xml:space="preserve">Caprile Viola</t>
  </si>
  <si>
    <t xml:space="preserve">Biondi Viola</t>
  </si>
  <si>
    <t xml:space="preserve">Bortoluccio Francesca</t>
  </si>
  <si>
    <t xml:space="preserve">Lucido Carolina</t>
  </si>
  <si>
    <t xml:space="preserve">De Felice Sara</t>
  </si>
  <si>
    <t xml:space="preserve">ESORDIENTI C FEMMINE M. 300</t>
  </si>
  <si>
    <t xml:space="preserve">Nacarlo Anna</t>
  </si>
  <si>
    <t xml:space="preserve">Michelucci Anita</t>
  </si>
  <si>
    <t xml:space="preserve">Conti Viola Caterina</t>
  </si>
  <si>
    <t xml:space="preserve">Riccò Mina</t>
  </si>
  <si>
    <t xml:space="preserve">Lisorini Nina</t>
  </si>
  <si>
    <t xml:space="preserve">Guiducci Francesca</t>
  </si>
  <si>
    <t xml:space="preserve">Ciberti Lidia</t>
  </si>
  <si>
    <t xml:space="preserve">Tantardini Marta</t>
  </si>
  <si>
    <t xml:space="preserve">Marino Matilde</t>
  </si>
  <si>
    <t xml:space="preserve">Lavoratori Alice</t>
  </si>
  <si>
    <t xml:space="preserve">Quaranta Milena</t>
  </si>
  <si>
    <t xml:space="preserve">Mancini Sole </t>
  </si>
  <si>
    <t xml:space="preserve">Ditta Adele</t>
  </si>
  <si>
    <t xml:space="preserve">ESORDIENTI C MASCHI M. 300</t>
  </si>
  <si>
    <t xml:space="preserve">Tognoni Nicola</t>
  </si>
  <si>
    <t xml:space="preserve">Anselmi Tommaso</t>
  </si>
  <si>
    <t xml:space="preserve">Galigani Francesco</t>
  </si>
  <si>
    <t xml:space="preserve">Mancuso Luca</t>
  </si>
  <si>
    <t xml:space="preserve">Soldani Giacomo</t>
  </si>
  <si>
    <t xml:space="preserve">Rossellini Tommaso</t>
  </si>
  <si>
    <t xml:space="preserve">Iacopino Pietro</t>
  </si>
  <si>
    <t xml:space="preserve">Monti Gabriele</t>
  </si>
  <si>
    <t xml:space="preserve">Durig Francesco</t>
  </si>
  <si>
    <t xml:space="preserve">Monti Tommaso</t>
  </si>
  <si>
    <t xml:space="preserve">Paloni Pietro</t>
  </si>
  <si>
    <t xml:space="preserve">Samaritani Davide</t>
  </si>
  <si>
    <t xml:space="preserve">Ciapini Riccardo</t>
  </si>
  <si>
    <t xml:space="preserve">Calamati Tiziano</t>
  </si>
  <si>
    <t xml:space="preserve">Pannocchia Davide</t>
  </si>
  <si>
    <t xml:space="preserve">Furegato Diego</t>
  </si>
  <si>
    <t xml:space="preserve">Faggiani Lorenzo</t>
  </si>
  <si>
    <t xml:space="preserve">Mura Mattia</t>
  </si>
  <si>
    <t xml:space="preserve">Deriu Valentino</t>
  </si>
  <si>
    <t xml:space="preserve">Dini Alessandro</t>
  </si>
  <si>
    <t xml:space="preserve">Calamati Michele</t>
  </si>
  <si>
    <t xml:space="preserve">Dainelli Alessandro</t>
  </si>
  <si>
    <t xml:space="preserve">Fontanella Marco</t>
  </si>
  <si>
    <t xml:space="preserve">Memorial Gianfranco Magni</t>
  </si>
  <si>
    <t xml:space="preserve">Centro Atletica Piombino </t>
  </si>
  <si>
    <t xml:space="preserve">Atletica Rivellino</t>
  </si>
  <si>
    <t xml:space="preserve">Arcobaleno</t>
  </si>
  <si>
    <t xml:space="preserve">CADETTI KM. 2,5</t>
  </si>
  <si>
    <t xml:space="preserve">Gori Giorgio</t>
  </si>
  <si>
    <t xml:space="preserve">9'14”</t>
  </si>
  <si>
    <t xml:space="preserve">Palomba David</t>
  </si>
  <si>
    <t xml:space="preserve">9'22”</t>
  </si>
  <si>
    <t xml:space="preserve">El Hajimi Belkacem</t>
  </si>
  <si>
    <t xml:space="preserve">Franchini Andrea</t>
  </si>
  <si>
    <t xml:space="preserve">9'27”</t>
  </si>
  <si>
    <t xml:space="preserve">Neri Andrea</t>
  </si>
  <si>
    <t xml:space="preserve">9'34”</t>
  </si>
  <si>
    <t xml:space="preserve">Pini Marco</t>
  </si>
  <si>
    <t xml:space="preserve">9'36”</t>
  </si>
  <si>
    <t xml:space="preserve">Di Pretorio Francesco</t>
  </si>
  <si>
    <t xml:space="preserve">10'08”</t>
  </si>
  <si>
    <t xml:space="preserve">Balestri Giacomo</t>
  </si>
  <si>
    <t xml:space="preserve">10'11”</t>
  </si>
  <si>
    <t xml:space="preserve">Mattolini Francesco </t>
  </si>
  <si>
    <t xml:space="preserve">10'12”</t>
  </si>
  <si>
    <t xml:space="preserve">Tessuti Mattia</t>
  </si>
  <si>
    <t xml:space="preserve">10'18”</t>
  </si>
  <si>
    <t xml:space="preserve">Signori Alessio</t>
  </si>
  <si>
    <t xml:space="preserve">10'56”</t>
  </si>
  <si>
    <t xml:space="preserve">Stornello Filippo</t>
  </si>
  <si>
    <t xml:space="preserve">Cesari Filippo</t>
  </si>
  <si>
    <t xml:space="preserve">11'07</t>
  </si>
  <si>
    <t xml:space="preserve">Borghini Francesco</t>
  </si>
  <si>
    <t xml:space="preserve">11'32</t>
  </si>
  <si>
    <t xml:space="preserve">CADETTE KM. 2,00</t>
  </si>
  <si>
    <t xml:space="preserve">Mastroeni Giulia</t>
  </si>
  <si>
    <t xml:space="preserve">8'29”</t>
  </si>
  <si>
    <t xml:space="preserve">Gussoni Valentina</t>
  </si>
  <si>
    <t xml:space="preserve">8'44”</t>
  </si>
  <si>
    <t xml:space="preserve">Traina Giada</t>
  </si>
  <si>
    <t xml:space="preserve">8'49”</t>
  </si>
  <si>
    <t xml:space="preserve">Giorgi Francesca</t>
  </si>
  <si>
    <t xml:space="preserve">8'55”</t>
  </si>
  <si>
    <t xml:space="preserve">Berti Eleonora</t>
  </si>
  <si>
    <t xml:space="preserve">9'20”</t>
  </si>
  <si>
    <t xml:space="preserve">Piserini Valentina</t>
  </si>
  <si>
    <t xml:space="preserve">Ghiselli Giulia</t>
  </si>
  <si>
    <t xml:space="preserve">10'05”</t>
  </si>
  <si>
    <t xml:space="preserve">Pini Ludovica </t>
  </si>
  <si>
    <t xml:space="preserve">10'20</t>
  </si>
  <si>
    <t xml:space="preserve">RAGAZZI KM. 1,5</t>
  </si>
  <si>
    <t xml:space="preserve">Baiocchi Nicola</t>
  </si>
  <si>
    <t xml:space="preserve">6'01</t>
  </si>
  <si>
    <t xml:space="preserve">Scotto Manaseb</t>
  </si>
  <si>
    <t xml:space="preserve">6'04</t>
  </si>
  <si>
    <t xml:space="preserve">Pini Lapo</t>
  </si>
  <si>
    <t xml:space="preserve">6'07</t>
  </si>
  <si>
    <t xml:space="preserve">D'Erario Emanuel</t>
  </si>
  <si>
    <t xml:space="preserve">6'13</t>
  </si>
  <si>
    <t xml:space="preserve">El hajimi Osama</t>
  </si>
  <si>
    <t xml:space="preserve">6'27</t>
  </si>
  <si>
    <t xml:space="preserve">Gornati Riccardo </t>
  </si>
  <si>
    <t xml:space="preserve">6'28</t>
  </si>
  <si>
    <t xml:space="preserve">Del Vivo Jacopo</t>
  </si>
  <si>
    <t xml:space="preserve">6'29</t>
  </si>
  <si>
    <t xml:space="preserve">Casini Matteo</t>
  </si>
  <si>
    <t xml:space="preserve">6'31</t>
  </si>
  <si>
    <t xml:space="preserve">Beccaceci Filippo</t>
  </si>
  <si>
    <t xml:space="preserve">6'34</t>
  </si>
  <si>
    <t xml:space="preserve">Garofoli Andrea</t>
  </si>
  <si>
    <t xml:space="preserve">6'35</t>
  </si>
  <si>
    <t xml:space="preserve">Moretti Omar</t>
  </si>
  <si>
    <t xml:space="preserve">6'36</t>
  </si>
  <si>
    <t xml:space="preserve">Boz Tommaso</t>
  </si>
  <si>
    <t xml:space="preserve">6'37</t>
  </si>
  <si>
    <t xml:space="preserve">Maresca Francesco</t>
  </si>
  <si>
    <t xml:space="preserve">6'39</t>
  </si>
  <si>
    <t xml:space="preserve">Del Vecchio Antonio</t>
  </si>
  <si>
    <t xml:space="preserve">6'43</t>
  </si>
  <si>
    <t xml:space="preserve">Bertini Cesare</t>
  </si>
  <si>
    <t xml:space="preserve">6'48</t>
  </si>
  <si>
    <t xml:space="preserve">Ricciardi Massimo</t>
  </si>
  <si>
    <t xml:space="preserve">Muti Eros</t>
  </si>
  <si>
    <t xml:space="preserve">6'55</t>
  </si>
  <si>
    <t xml:space="preserve">Benetti Andrea</t>
  </si>
  <si>
    <t xml:space="preserve">Saladino Leonardo</t>
  </si>
  <si>
    <t xml:space="preserve">6'58</t>
  </si>
  <si>
    <t xml:space="preserve">Gantili Davide</t>
  </si>
  <si>
    <t xml:space="preserve">7'00</t>
  </si>
  <si>
    <t xml:space="preserve">Spagnoli Alessio</t>
  </si>
  <si>
    <t xml:space="preserve">7'03</t>
  </si>
  <si>
    <t xml:space="preserve">Giovinazzo Giacomo</t>
  </si>
  <si>
    <t xml:space="preserve">Conforti Lorenzo</t>
  </si>
  <si>
    <t xml:space="preserve">7'04</t>
  </si>
  <si>
    <t xml:space="preserve">Lucia Mattia</t>
  </si>
  <si>
    <t xml:space="preserve">7'08</t>
  </si>
  <si>
    <t xml:space="preserve">Brunelli Felicetti Federico</t>
  </si>
  <si>
    <t xml:space="preserve">7'11</t>
  </si>
  <si>
    <t xml:space="preserve">Manias Jacopo</t>
  </si>
  <si>
    <t xml:space="preserve">Randis Alessio</t>
  </si>
  <si>
    <t xml:space="preserve">7'14</t>
  </si>
  <si>
    <t xml:space="preserve">Ceccarini Gabriele</t>
  </si>
  <si>
    <t xml:space="preserve">7'15</t>
  </si>
  <si>
    <t xml:space="preserve">Pierulivo Leonardo</t>
  </si>
  <si>
    <t xml:space="preserve">7'22</t>
  </si>
  <si>
    <t xml:space="preserve">Sorbo Flavio</t>
  </si>
  <si>
    <t xml:space="preserve">7'53</t>
  </si>
  <si>
    <t xml:space="preserve">Batoni Edoardo</t>
  </si>
  <si>
    <t xml:space="preserve">8'00</t>
  </si>
  <si>
    <t xml:space="preserve">RAGAZZE KM. 1,5</t>
  </si>
  <si>
    <t xml:space="preserve">Niccolini Elena</t>
  </si>
  <si>
    <t xml:space="preserve">5'58</t>
  </si>
  <si>
    <t xml:space="preserve">Quochi Giulia</t>
  </si>
  <si>
    <t xml:space="preserve">6'08</t>
  </si>
  <si>
    <t xml:space="preserve">Quercioli Sara</t>
  </si>
  <si>
    <t xml:space="preserve">6'11</t>
  </si>
  <si>
    <t xml:space="preserve">Ciardi Ginevra</t>
  </si>
  <si>
    <t xml:space="preserve">6'12</t>
  </si>
  <si>
    <t xml:space="preserve">Caprile Vanessa</t>
  </si>
  <si>
    <t xml:space="preserve">Leoncini Sofia</t>
  </si>
  <si>
    <t xml:space="preserve">6'19</t>
  </si>
  <si>
    <t xml:space="preserve">Zolo Rebecca</t>
  </si>
  <si>
    <t xml:space="preserve">Maggiani Anna</t>
  </si>
  <si>
    <t xml:space="preserve">Canessa Emma</t>
  </si>
  <si>
    <t xml:space="preserve">Scarselletta Aurora</t>
  </si>
  <si>
    <t xml:space="preserve">6'38</t>
  </si>
  <si>
    <t xml:space="preserve">Montagnani Irene</t>
  </si>
  <si>
    <t xml:space="preserve">Leone Irene</t>
  </si>
  <si>
    <t xml:space="preserve">6'40</t>
  </si>
  <si>
    <t xml:space="preserve">Giusti Allegra</t>
  </si>
  <si>
    <t xml:space="preserve">6'53</t>
  </si>
  <si>
    <t xml:space="preserve">Benassi Brigitta</t>
  </si>
  <si>
    <t xml:space="preserve">6'54</t>
  </si>
  <si>
    <t xml:space="preserve">Puccini Cristina</t>
  </si>
  <si>
    <t xml:space="preserve">Silvestri Linda</t>
  </si>
  <si>
    <t xml:space="preserve">Leoncini Linda</t>
  </si>
  <si>
    <t xml:space="preserve">7'01</t>
  </si>
  <si>
    <t xml:space="preserve">Pagnini Caterina</t>
  </si>
  <si>
    <t xml:space="preserve">Lonzi Elissa</t>
  </si>
  <si>
    <t xml:space="preserve">Battiato Silvia</t>
  </si>
  <si>
    <t xml:space="preserve">Palchetti Maria Isabel</t>
  </si>
  <si>
    <t xml:space="preserve">7'19</t>
  </si>
  <si>
    <t xml:space="preserve">Tramonti Anna</t>
  </si>
  <si>
    <t xml:space="preserve">7'21</t>
  </si>
  <si>
    <t xml:space="preserve">Ricci Asia</t>
  </si>
  <si>
    <t xml:space="preserve">7'24</t>
  </si>
  <si>
    <t xml:space="preserve">Sarti Aurora</t>
  </si>
  <si>
    <t xml:space="preserve">7'26</t>
  </si>
  <si>
    <t xml:space="preserve">Liguori Giorgia</t>
  </si>
  <si>
    <t xml:space="preserve">7'30</t>
  </si>
  <si>
    <t xml:space="preserve">Rododendro Anna</t>
  </si>
  <si>
    <t xml:space="preserve">7'35</t>
  </si>
  <si>
    <t xml:space="preserve">Mancuso Sofia</t>
  </si>
  <si>
    <t xml:space="preserve">7'38</t>
  </si>
  <si>
    <t xml:space="preserve">Sanchini Gemma</t>
  </si>
  <si>
    <t xml:space="preserve">7'39</t>
  </si>
  <si>
    <t xml:space="preserve">Rogai Penelope</t>
  </si>
  <si>
    <t xml:space="preserve">7'41</t>
  </si>
  <si>
    <t xml:space="preserve">Ferrari Aurora</t>
  </si>
  <si>
    <t xml:space="preserve">7'44</t>
  </si>
  <si>
    <t xml:space="preserve">Armocida Eva</t>
  </si>
  <si>
    <t xml:space="preserve">7'45</t>
  </si>
  <si>
    <t xml:space="preserve">Nannetti Corinna</t>
  </si>
  <si>
    <t xml:space="preserve">7'46</t>
  </si>
  <si>
    <t xml:space="preserve">Samaritani Linda</t>
  </si>
  <si>
    <t xml:space="preserve">8'09</t>
  </si>
  <si>
    <t xml:space="preserve">Pelosini Gloria</t>
  </si>
  <si>
    <t xml:space="preserve">8'38</t>
  </si>
  <si>
    <t xml:space="preserve">rit</t>
  </si>
  <si>
    <t xml:space="preserve">Sparapani Clara</t>
  </si>
  <si>
    <t xml:space="preserve">CLASSIFICHE DI SOCIETA'</t>
  </si>
  <si>
    <t xml:space="preserve">CADETTI</t>
  </si>
  <si>
    <t xml:space="preserve">ATLETICA LIVORNO</t>
  </si>
  <si>
    <t xml:space="preserve">CADETTE</t>
  </si>
  <si>
    <t xml:space="preserve">RAGAZZI</t>
  </si>
  <si>
    <t xml:space="preserve">ATL. COSTA ESTRUSCA</t>
  </si>
  <si>
    <t xml:space="preserve">LIBERTAS RUNNERS LI</t>
  </si>
  <si>
    <t xml:space="preserve">ATLETICA ELBA</t>
  </si>
  <si>
    <t xml:space="preserve">RAGAZZE</t>
  </si>
  <si>
    <t xml:space="preserve">ATL. COSTA ETRUSCA</t>
  </si>
  <si>
    <t xml:space="preserve">class società 4 punteggi</t>
  </si>
  <si>
    <t xml:space="preserve">cadetti </t>
  </si>
  <si>
    <t xml:space="preserve">cadette</t>
  </si>
  <si>
    <t xml:space="preserve">ragazzi</t>
  </si>
  <si>
    <t xml:space="preserve">ATLETICA LIVORNO </t>
  </si>
  <si>
    <t xml:space="preserve">ragazze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</si>
</sst>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[HH]:MM:SS"/>
  </numFmts>
  <fonts count="2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 val="true"/>
      <sz val="11"/>
      <color rgb="FFFF0000"/>
      <name val="Calibri"/>
      <family val="2"/>
    </font>
    <font>
      <sz val="11"/>
      <color rgb="FFFF00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808000"/>
      <name val="Calibri"/>
      <family val="2"/>
    </font>
    <font>
      <b val="true"/>
      <sz val="11"/>
      <color rgb="FF424242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333399"/>
      <name val="Cambria"/>
      <family val="2"/>
    </font>
    <font>
      <b val="true"/>
      <sz val="15"/>
      <color rgb="FF333399"/>
      <name val="Calibri"/>
      <family val="2"/>
    </font>
    <font>
      <b val="true"/>
      <sz val="13"/>
      <color rgb="FF333399"/>
      <name val="Calibri"/>
      <family val="2"/>
    </font>
    <font>
      <b val="true"/>
      <sz val="11"/>
      <color rgb="FF333399"/>
      <name val="Calibri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9.5"/>
      <name val="Arial"/>
      <family val="2"/>
    </font>
    <font>
      <b val="true"/>
      <sz val="10"/>
      <name val="Arial"/>
      <family val="2"/>
    </font>
    <font>
      <b val="true"/>
      <i val="true"/>
      <u val="single"/>
      <sz val="9.5"/>
      <name val="Arial"/>
      <family val="2"/>
    </font>
    <font>
      <sz val="9.5"/>
      <color rgb="FF000000"/>
      <name val="Arial"/>
      <family val="2"/>
    </font>
    <font>
      <b val="true"/>
      <i val="true"/>
      <sz val="13"/>
      <name val="Arial"/>
      <family val="2"/>
    </font>
    <font>
      <b val="true"/>
      <sz val="9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CC9CCC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CC99FF"/>
      </patternFill>
    </fill>
    <fill>
      <patternFill patternType="solid">
        <fgColor rgb="FF996666"/>
        <bgColor rgb="FF808080"/>
      </patternFill>
    </fill>
    <fill>
      <patternFill patternType="solid">
        <fgColor rgb="FF999933"/>
        <bgColor rgb="FF808000"/>
      </patternFill>
    </fill>
    <fill>
      <patternFill patternType="solid">
        <fgColor rgb="FFFFFFFF"/>
        <bgColor rgb="FFFFFFC0"/>
      </patternFill>
    </fill>
    <fill>
      <patternFill patternType="solid">
        <fgColor rgb="FF969696"/>
        <bgColor rgb="FF808080"/>
      </patternFill>
    </fill>
    <fill>
      <patternFill patternType="solid">
        <fgColor rgb="FF3333CC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CC99FF"/>
        <bgColor rgb="FFCC9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false" diagonalDown="false">
      <left/>
      <right/>
      <top/>
      <bottom style="thick">
        <color rgb="FF3333CC"/>
      </bottom>
      <diagonal/>
    </border>
    <border diagonalUp="false" diagonalDown="false">
      <left/>
      <right/>
      <top/>
      <bottom style="thick">
        <color rgb="FFA0E0E0"/>
      </bottom>
      <diagonal/>
    </border>
    <border diagonalUp="false" diagonalDown="false">
      <left/>
      <right/>
      <top/>
      <bottom style="medium">
        <color rgb="FFA0E0E0"/>
      </bottom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11" borderId="1" applyFont="true" applyBorder="true" applyAlignment="false" applyProtection="false"/>
    <xf numFmtId="164" fontId="7" fillId="0" borderId="2" applyFont="true" applyBorder="true" applyAlignment="false" applyProtection="false"/>
    <xf numFmtId="164" fontId="8" fillId="12" borderId="3" applyFont="true" applyBorder="true" applyAlignment="false" applyProtection="false"/>
    <xf numFmtId="164" fontId="5" fillId="1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9" fillId="7" borderId="1" applyFont="true" applyBorder="true" applyAlignment="false" applyProtection="false"/>
    <xf numFmtId="164" fontId="10" fillId="7" borderId="0" applyFont="true" applyBorder="false" applyAlignment="false" applyProtection="false"/>
    <xf numFmtId="164" fontId="0" fillId="4" borderId="4" applyFont="true" applyBorder="true" applyAlignment="false" applyProtection="false"/>
    <xf numFmtId="164" fontId="11" fillId="11" borderId="5" applyFont="true" applyBorder="true" applyAlignment="false" applyProtection="false"/>
    <xf numFmtId="164" fontId="7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0" borderId="6" applyFont="true" applyBorder="true" applyAlignment="false" applyProtection="false"/>
    <xf numFmtId="164" fontId="15" fillId="0" borderId="7" applyFont="true" applyBorder="true" applyAlignment="false" applyProtection="false"/>
    <xf numFmtId="164" fontId="16" fillId="0" borderId="8" applyFont="true" applyBorder="true" applyAlignment="false" applyProtection="false"/>
    <xf numFmtId="164" fontId="16" fillId="0" borderId="0" applyFont="true" applyBorder="false" applyAlignment="false" applyProtection="false"/>
    <xf numFmtId="164" fontId="17" fillId="0" borderId="9" applyFont="true" applyBorder="true" applyAlignment="false" applyProtection="false"/>
    <xf numFmtId="164" fontId="18" fillId="17" borderId="0" applyFont="true" applyBorder="false" applyAlignment="false" applyProtection="false"/>
    <xf numFmtId="164" fontId="19" fillId="6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6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6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4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Colore 1" xfId="20" builtinId="53" customBuiltin="true"/>
    <cellStyle name="20% - Colore 2" xfId="21" builtinId="53" customBuiltin="true"/>
    <cellStyle name="20% - Colore 3" xfId="22" builtinId="53" customBuiltin="true"/>
    <cellStyle name="20% - Colore 4" xfId="23" builtinId="53" customBuiltin="true"/>
    <cellStyle name="20% - Colore 5" xfId="24" builtinId="53" customBuiltin="true"/>
    <cellStyle name="20% - Colore 6" xfId="25" builtinId="53" customBuiltin="true"/>
    <cellStyle name="40% - Colore 1" xfId="26" builtinId="53" customBuiltin="true"/>
    <cellStyle name="40% - Colore 2" xfId="27" builtinId="53" customBuiltin="true"/>
    <cellStyle name="40% - Colore 3" xfId="28" builtinId="53" customBuiltin="true"/>
    <cellStyle name="40% - Colore 4" xfId="29" builtinId="53" customBuiltin="true"/>
    <cellStyle name="40% - Colore 5" xfId="30" builtinId="53" customBuiltin="true"/>
    <cellStyle name="40% - Colore 6" xfId="31" builtinId="53" customBuiltin="true"/>
    <cellStyle name="60% - Colore 1" xfId="32" builtinId="53" customBuiltin="true"/>
    <cellStyle name="60% - Colore 2" xfId="33" builtinId="53" customBuiltin="true"/>
    <cellStyle name="60% - Colore 3" xfId="34" builtinId="53" customBuiltin="true"/>
    <cellStyle name="60% - Colore 4" xfId="35" builtinId="53" customBuiltin="true"/>
    <cellStyle name="60% - Colore 5" xfId="36" builtinId="53" customBuiltin="true"/>
    <cellStyle name="60% - Colore 6" xfId="37" builtinId="53" customBuiltin="true"/>
    <cellStyle name="Calcolo" xfId="38" builtinId="53" customBuiltin="true"/>
    <cellStyle name="Cella collegata" xfId="39" builtinId="53" customBuiltin="true"/>
    <cellStyle name="Cella da controllare" xfId="40" builtinId="53" customBuiltin="true"/>
    <cellStyle name="Colore 1" xfId="41" builtinId="53" customBuiltin="true"/>
    <cellStyle name="Colore 2" xfId="42" builtinId="53" customBuiltin="true"/>
    <cellStyle name="Colore 3" xfId="43" builtinId="53" customBuiltin="true"/>
    <cellStyle name="Colore 4" xfId="44" builtinId="53" customBuiltin="true"/>
    <cellStyle name="Colore 5" xfId="45" builtinId="53" customBuiltin="true"/>
    <cellStyle name="Colore 6" xfId="46" builtinId="53" customBuiltin="true"/>
    <cellStyle name="Input" xfId="47" builtinId="53" customBuiltin="true"/>
    <cellStyle name="Neutrale" xfId="48" builtinId="53" customBuiltin="true"/>
    <cellStyle name="Nota" xfId="49" builtinId="53" customBuiltin="true"/>
    <cellStyle name="Output" xfId="50" builtinId="53" customBuiltin="true"/>
    <cellStyle name="Testo avviso" xfId="51" builtinId="53" customBuiltin="true"/>
    <cellStyle name="Testo descrittivo" xfId="52" builtinId="53" customBuiltin="true"/>
    <cellStyle name="Titolo" xfId="53" builtinId="53" customBuiltin="true"/>
    <cellStyle name="Titolo 1" xfId="54" builtinId="53" customBuiltin="true"/>
    <cellStyle name="Titolo 2" xfId="55" builtinId="53" customBuiltin="true"/>
    <cellStyle name="Titolo 3" xfId="56" builtinId="53" customBuiltin="true"/>
    <cellStyle name="Titolo 4" xfId="57" builtinId="53" customBuiltin="true"/>
    <cellStyle name="Totale" xfId="58" builtinId="53" customBuiltin="true"/>
    <cellStyle name="Valore non valido" xfId="59" builtinId="53" customBuiltin="true"/>
    <cellStyle name="Valore valido" xfId="60" builtinId="53" customBuiltin="true"/>
    <cellStyle name="Excel Built-in Normal" xfId="6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66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2424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65"/>
  <cols>
    <col collapsed="false" hidden="false" max="1" min="1" style="0" width="4.99489795918367"/>
    <col collapsed="false" hidden="false" max="2" min="2" style="1" width="24.3979591836735"/>
    <col collapsed="false" hidden="false" max="3" min="3" style="2" width="15.4081632653061"/>
    <col collapsed="false" hidden="false" max="4" min="4" style="2" width="25.1173469387755"/>
    <col collapsed="false" hidden="false" max="5" min="5" style="1" width="7.41326530612245"/>
    <col collapsed="false" hidden="false" max="6" min="6" style="2" width="5.85204081632653"/>
    <col collapsed="false" hidden="false" max="257" min="7" style="1" width="11.5561224489796"/>
    <col collapsed="false" hidden="false" max="1025" min="258" style="0" width="11.5561224489796"/>
  </cols>
  <sheetData>
    <row r="1" customFormat="false" ht="14.65" hidden="false" customHeight="false" outlineLevel="0" collapsed="false">
      <c r="A1" s="3" t="s">
        <v>0</v>
      </c>
      <c r="B1" s="3"/>
      <c r="C1" s="3"/>
      <c r="D1" s="3"/>
    </row>
    <row r="2" customFormat="false" ht="14.65" hidden="false" customHeight="false" outlineLevel="0" collapsed="false">
      <c r="A2" s="3" t="s">
        <v>1</v>
      </c>
      <c r="B2" s="3"/>
      <c r="C2" s="3"/>
      <c r="D2" s="3"/>
    </row>
    <row r="3" customFormat="false" ht="14.65" hidden="false" customHeight="false" outlineLevel="0" collapsed="false">
      <c r="A3" s="3" t="s">
        <v>2</v>
      </c>
      <c r="B3" s="3"/>
      <c r="C3" s="3"/>
      <c r="D3" s="3"/>
    </row>
    <row r="4" customFormat="false" ht="14.65" hidden="false" customHeight="false" outlineLevel="0" collapsed="false">
      <c r="A4" s="3" t="s">
        <v>3</v>
      </c>
      <c r="B4" s="3"/>
      <c r="C4" s="3"/>
      <c r="D4" s="3"/>
    </row>
    <row r="5" customFormat="false" ht="14.65" hidden="false" customHeight="false" outlineLevel="0" collapsed="false">
      <c r="A5" s="4"/>
      <c r="D5" s="5"/>
    </row>
    <row r="6" customFormat="false" ht="14.65" hidden="false" customHeight="false" outlineLevel="0" collapsed="false">
      <c r="C6" s="6" t="s">
        <v>4</v>
      </c>
    </row>
    <row r="7" customFormat="false" ht="14.65" hidden="false" customHeight="false" outlineLevel="0" collapsed="false">
      <c r="A7" s="0" t="n">
        <v>1</v>
      </c>
      <c r="B7" s="7" t="s">
        <v>5</v>
      </c>
      <c r="C7" s="2" t="n">
        <v>2007</v>
      </c>
      <c r="D7" s="2" t="s">
        <v>6</v>
      </c>
      <c r="E7" s="2" t="n">
        <v>8</v>
      </c>
    </row>
    <row r="8" customFormat="false" ht="14.65" hidden="false" customHeight="false" outlineLevel="0" collapsed="false">
      <c r="A8" s="0" t="n">
        <f aca="false">A7+1</f>
        <v>2</v>
      </c>
      <c r="B8" s="7" t="s">
        <v>7</v>
      </c>
      <c r="C8" s="2" t="n">
        <v>2008</v>
      </c>
      <c r="D8" s="2" t="s">
        <v>8</v>
      </c>
      <c r="E8" s="2" t="n">
        <v>7</v>
      </c>
    </row>
    <row r="9" customFormat="false" ht="14.65" hidden="false" customHeight="false" outlineLevel="0" collapsed="false">
      <c r="A9" s="0" t="n">
        <f aca="false">A8+1</f>
        <v>3</v>
      </c>
      <c r="B9" s="1" t="s">
        <v>9</v>
      </c>
      <c r="C9" s="2" t="n">
        <v>2008</v>
      </c>
      <c r="D9" s="5" t="s">
        <v>10</v>
      </c>
      <c r="E9" s="2" t="n">
        <v>6</v>
      </c>
    </row>
    <row r="10" customFormat="false" ht="14.65" hidden="false" customHeight="false" outlineLevel="0" collapsed="false">
      <c r="A10" s="0" t="n">
        <f aca="false">A9+1</f>
        <v>4</v>
      </c>
      <c r="B10" s="1" t="s">
        <v>11</v>
      </c>
      <c r="C10" s="2" t="n">
        <v>2008</v>
      </c>
      <c r="D10" s="2" t="s">
        <v>12</v>
      </c>
      <c r="E10" s="2" t="n">
        <v>5</v>
      </c>
    </row>
    <row r="11" customFormat="false" ht="14.65" hidden="false" customHeight="false" outlineLevel="0" collapsed="false">
      <c r="A11" s="0" t="n">
        <f aca="false">A10+1</f>
        <v>5</v>
      </c>
      <c r="B11" s="8" t="s">
        <v>13</v>
      </c>
      <c r="C11" s="9" t="n">
        <v>2008</v>
      </c>
      <c r="D11" s="9" t="s">
        <v>8</v>
      </c>
      <c r="E11" s="2" t="n">
        <v>4</v>
      </c>
    </row>
    <row r="12" customFormat="false" ht="14.65" hidden="false" customHeight="false" outlineLevel="0" collapsed="false">
      <c r="A12" s="0" t="n">
        <f aca="false">A11+1</f>
        <v>6</v>
      </c>
      <c r="B12" s="1" t="s">
        <v>14</v>
      </c>
      <c r="C12" s="2" t="n">
        <v>2007</v>
      </c>
      <c r="D12" s="5" t="s">
        <v>10</v>
      </c>
      <c r="E12" s="2" t="n">
        <v>3</v>
      </c>
    </row>
    <row r="13" customFormat="false" ht="14.65" hidden="false" customHeight="false" outlineLevel="0" collapsed="false">
      <c r="A13" s="0" t="n">
        <f aca="false">A12+1</f>
        <v>7</v>
      </c>
      <c r="B13" s="7" t="s">
        <v>15</v>
      </c>
      <c r="C13" s="2" t="n">
        <v>2007</v>
      </c>
      <c r="D13" s="2" t="s">
        <v>16</v>
      </c>
      <c r="E13" s="2" t="n">
        <v>2</v>
      </c>
    </row>
    <row r="14" customFormat="false" ht="14.65" hidden="false" customHeight="false" outlineLevel="0" collapsed="false">
      <c r="A14" s="0" t="n">
        <f aca="false">A13+1</f>
        <v>8</v>
      </c>
      <c r="B14" s="7" t="s">
        <v>17</v>
      </c>
      <c r="C14" s="2" t="n">
        <v>2007</v>
      </c>
      <c r="D14" s="2" t="s">
        <v>8</v>
      </c>
      <c r="E14" s="2" t="n">
        <v>1</v>
      </c>
    </row>
    <row r="15" customFormat="false" ht="14.65" hidden="false" customHeight="false" outlineLevel="0" collapsed="false">
      <c r="A15" s="0" t="n">
        <f aca="false">A14+1</f>
        <v>9</v>
      </c>
      <c r="B15" s="7" t="s">
        <v>18</v>
      </c>
      <c r="C15" s="2" t="n">
        <v>2007</v>
      </c>
      <c r="D15" s="2" t="s">
        <v>19</v>
      </c>
    </row>
    <row r="16" customFormat="false" ht="14.65" hidden="false" customHeight="false" outlineLevel="0" collapsed="false">
      <c r="A16" s="0" t="n">
        <f aca="false">A15+1</f>
        <v>10</v>
      </c>
      <c r="B16" s="1" t="s">
        <v>20</v>
      </c>
      <c r="C16" s="2" t="n">
        <v>2006</v>
      </c>
      <c r="D16" s="2" t="s">
        <v>12</v>
      </c>
    </row>
    <row r="17" customFormat="false" ht="14.65" hidden="false" customHeight="false" outlineLevel="0" collapsed="false">
      <c r="A17" s="0" t="n">
        <f aca="false">A16+1</f>
        <v>11</v>
      </c>
      <c r="B17" s="7" t="s">
        <v>21</v>
      </c>
      <c r="C17" s="2" t="n">
        <v>2007</v>
      </c>
      <c r="D17" s="2" t="s">
        <v>16</v>
      </c>
    </row>
    <row r="18" customFormat="false" ht="14.65" hidden="false" customHeight="false" outlineLevel="0" collapsed="false">
      <c r="A18" s="0" t="n">
        <f aca="false">A17+1</f>
        <v>12</v>
      </c>
      <c r="B18" s="1" t="s">
        <v>22</v>
      </c>
      <c r="C18" s="2" t="n">
        <v>2007</v>
      </c>
      <c r="D18" s="5" t="s">
        <v>10</v>
      </c>
    </row>
    <row r="19" customFormat="false" ht="14.65" hidden="false" customHeight="false" outlineLevel="0" collapsed="false">
      <c r="A19" s="0" t="n">
        <f aca="false">A18+1</f>
        <v>13</v>
      </c>
      <c r="B19" s="7" t="s">
        <v>23</v>
      </c>
      <c r="C19" s="2" t="n">
        <v>2008</v>
      </c>
      <c r="D19" s="2" t="s">
        <v>16</v>
      </c>
    </row>
    <row r="20" customFormat="false" ht="14.65" hidden="false" customHeight="false" outlineLevel="0" collapsed="false">
      <c r="A20" s="0" t="n">
        <f aca="false">A19+1</f>
        <v>14</v>
      </c>
      <c r="B20" s="1" t="s">
        <v>24</v>
      </c>
      <c r="C20" s="2" t="n">
        <v>2007</v>
      </c>
      <c r="D20" s="5" t="s">
        <v>10</v>
      </c>
    </row>
    <row r="21" customFormat="false" ht="14.65" hidden="false" customHeight="false" outlineLevel="0" collapsed="false">
      <c r="A21" s="0" t="n">
        <f aca="false">A20+1</f>
        <v>15</v>
      </c>
      <c r="B21" s="7" t="s">
        <v>25</v>
      </c>
      <c r="C21" s="2" t="n">
        <v>2007</v>
      </c>
      <c r="D21" s="2" t="s">
        <v>16</v>
      </c>
    </row>
    <row r="22" customFormat="false" ht="14.65" hidden="false" customHeight="false" outlineLevel="0" collapsed="false">
      <c r="A22" s="0" t="n">
        <f aca="false">A21+1</f>
        <v>16</v>
      </c>
      <c r="B22" s="7" t="s">
        <v>26</v>
      </c>
      <c r="C22" s="2" t="n">
        <v>2008</v>
      </c>
      <c r="D22" s="2" t="s">
        <v>19</v>
      </c>
    </row>
    <row r="23" customFormat="false" ht="14.65" hidden="false" customHeight="false" outlineLevel="0" collapsed="false">
      <c r="A23" s="0" t="n">
        <f aca="false">A22+1</f>
        <v>17</v>
      </c>
      <c r="B23" s="1" t="s">
        <v>27</v>
      </c>
      <c r="C23" s="2" t="n">
        <v>2008</v>
      </c>
      <c r="D23" s="2" t="s">
        <v>28</v>
      </c>
    </row>
    <row r="24" customFormat="false" ht="14.65" hidden="false" customHeight="false" outlineLevel="0" collapsed="false">
      <c r="A24" s="0" t="n">
        <f aca="false">A23+1</f>
        <v>18</v>
      </c>
      <c r="B24" s="7" t="s">
        <v>29</v>
      </c>
      <c r="C24" s="2" t="n">
        <v>2007</v>
      </c>
      <c r="D24" s="2" t="s">
        <v>16</v>
      </c>
    </row>
    <row r="25" customFormat="false" ht="14.65" hidden="false" customHeight="false" outlineLevel="0" collapsed="false">
      <c r="A25" s="0" t="n">
        <f aca="false">A24+1</f>
        <v>19</v>
      </c>
      <c r="B25" s="7" t="s">
        <v>30</v>
      </c>
      <c r="C25" s="2" t="n">
        <v>2007</v>
      </c>
      <c r="D25" s="2" t="s">
        <v>16</v>
      </c>
    </row>
    <row r="26" customFormat="false" ht="14.65" hidden="false" customHeight="false" outlineLevel="0" collapsed="false">
      <c r="A26" s="0" t="n">
        <f aca="false">A25+1</f>
        <v>20</v>
      </c>
      <c r="B26" s="1" t="s">
        <v>31</v>
      </c>
      <c r="C26" s="2" t="n">
        <v>2007</v>
      </c>
      <c r="D26" s="5" t="s">
        <v>10</v>
      </c>
    </row>
    <row r="27" customFormat="false" ht="14.65" hidden="false" customHeight="false" outlineLevel="0" collapsed="false">
      <c r="A27" s="0" t="n">
        <f aca="false">A26+1</f>
        <v>21</v>
      </c>
      <c r="B27" s="1" t="s">
        <v>32</v>
      </c>
      <c r="C27" s="2" t="n">
        <v>2008</v>
      </c>
      <c r="D27" s="2" t="s">
        <v>12</v>
      </c>
    </row>
    <row r="28" customFormat="false" ht="14.65" hidden="false" customHeight="false" outlineLevel="0" collapsed="false">
      <c r="A28" s="0" t="n">
        <f aca="false">A27+1</f>
        <v>22</v>
      </c>
      <c r="B28" s="1" t="s">
        <v>33</v>
      </c>
      <c r="C28" s="2" t="n">
        <v>2007</v>
      </c>
      <c r="D28" s="5" t="s">
        <v>10</v>
      </c>
    </row>
    <row r="29" customFormat="false" ht="14.65" hidden="false" customHeight="false" outlineLevel="0" collapsed="false">
      <c r="A29" s="0" t="n">
        <f aca="false">A28+1</f>
        <v>23</v>
      </c>
      <c r="B29" s="1" t="s">
        <v>34</v>
      </c>
      <c r="C29" s="2" t="n">
        <v>2007</v>
      </c>
      <c r="D29" s="5" t="s">
        <v>10</v>
      </c>
    </row>
    <row r="30" customFormat="false" ht="14.65" hidden="false" customHeight="false" outlineLevel="0" collapsed="false">
      <c r="A30" s="0" t="n">
        <f aca="false">A29+1</f>
        <v>24</v>
      </c>
      <c r="B30" s="7" t="s">
        <v>35</v>
      </c>
      <c r="C30" s="2" t="n">
        <v>2007</v>
      </c>
      <c r="D30" s="2" t="s">
        <v>16</v>
      </c>
    </row>
    <row r="31" customFormat="false" ht="14.65" hidden="false" customHeight="false" outlineLevel="0" collapsed="false">
      <c r="A31" s="0" t="n">
        <f aca="false">A30+1</f>
        <v>25</v>
      </c>
      <c r="B31" s="7" t="s">
        <v>36</v>
      </c>
      <c r="C31" s="2" t="n">
        <v>2007</v>
      </c>
      <c r="D31" s="2" t="s">
        <v>19</v>
      </c>
    </row>
    <row r="32" customFormat="false" ht="14.65" hidden="false" customHeight="false" outlineLevel="0" collapsed="false">
      <c r="A32" s="0" t="n">
        <f aca="false">A31+1</f>
        <v>26</v>
      </c>
      <c r="B32" s="1" t="s">
        <v>37</v>
      </c>
      <c r="C32" s="2" t="n">
        <v>2007</v>
      </c>
      <c r="D32" s="2" t="s">
        <v>19</v>
      </c>
    </row>
    <row r="33" customFormat="false" ht="14.65" hidden="false" customHeight="false" outlineLevel="0" collapsed="false">
      <c r="A33" s="0" t="n">
        <f aca="false">A32+1</f>
        <v>27</v>
      </c>
      <c r="B33" s="1" t="s">
        <v>38</v>
      </c>
      <c r="C33" s="2" t="n">
        <v>2008</v>
      </c>
      <c r="D33" s="2" t="s">
        <v>12</v>
      </c>
    </row>
    <row r="34" customFormat="false" ht="14.65" hidden="false" customHeight="false" outlineLevel="0" collapsed="false">
      <c r="A34" s="0" t="n">
        <f aca="false">A33+1</f>
        <v>28</v>
      </c>
      <c r="B34" s="7" t="s">
        <v>39</v>
      </c>
      <c r="C34" s="2" t="n">
        <v>2007</v>
      </c>
      <c r="D34" s="2" t="s">
        <v>16</v>
      </c>
    </row>
    <row r="35" customFormat="false" ht="14.65" hidden="false" customHeight="false" outlineLevel="0" collapsed="false">
      <c r="A35" s="0" t="n">
        <f aca="false">A34+1</f>
        <v>29</v>
      </c>
      <c r="B35" s="7" t="s">
        <v>40</v>
      </c>
      <c r="C35" s="2" t="n">
        <v>2008</v>
      </c>
      <c r="D35" s="2" t="s">
        <v>8</v>
      </c>
    </row>
    <row r="36" customFormat="false" ht="14.65" hidden="false" customHeight="false" outlineLevel="0" collapsed="false">
      <c r="A36" s="0" t="n">
        <f aca="false">A35+1</f>
        <v>30</v>
      </c>
      <c r="B36" s="7" t="s">
        <v>41</v>
      </c>
      <c r="C36" s="2" t="n">
        <v>2007</v>
      </c>
      <c r="D36" s="2" t="s">
        <v>19</v>
      </c>
    </row>
    <row r="37" customFormat="false" ht="14.65" hidden="false" customHeight="false" outlineLevel="0" collapsed="false">
      <c r="A37" s="0" t="n">
        <f aca="false">A36+1</f>
        <v>31</v>
      </c>
      <c r="B37" s="7" t="s">
        <v>42</v>
      </c>
      <c r="C37" s="2" t="n">
        <v>2007</v>
      </c>
      <c r="D37" s="2" t="s">
        <v>19</v>
      </c>
    </row>
    <row r="38" customFormat="false" ht="14.65" hidden="false" customHeight="false" outlineLevel="0" collapsed="false">
      <c r="A38" s="0" t="n">
        <f aca="false">A37+1</f>
        <v>32</v>
      </c>
      <c r="B38" s="7" t="s">
        <v>43</v>
      </c>
      <c r="C38" s="2" t="n">
        <v>2008</v>
      </c>
      <c r="D38" s="2" t="s">
        <v>8</v>
      </c>
    </row>
    <row r="39" customFormat="false" ht="14.65" hidden="false" customHeight="false" outlineLevel="0" collapsed="false">
      <c r="A39" s="0" t="n">
        <f aca="false">A38+1</f>
        <v>33</v>
      </c>
      <c r="B39" s="7" t="s">
        <v>44</v>
      </c>
      <c r="C39" s="2" t="n">
        <v>2007</v>
      </c>
      <c r="D39" s="2" t="s">
        <v>6</v>
      </c>
    </row>
    <row r="40" customFormat="false" ht="14.65" hidden="false" customHeight="false" outlineLevel="0" collapsed="false">
      <c r="A40" s="0" t="n">
        <f aca="false">A39+1</f>
        <v>34</v>
      </c>
      <c r="B40" s="1" t="s">
        <v>45</v>
      </c>
      <c r="C40" s="2" t="n">
        <v>2007</v>
      </c>
      <c r="D40" s="2" t="s">
        <v>19</v>
      </c>
    </row>
    <row r="41" customFormat="false" ht="14.65" hidden="false" customHeight="false" outlineLevel="0" collapsed="false">
      <c r="A41" s="0" t="n">
        <f aca="false">A40+1</f>
        <v>35</v>
      </c>
      <c r="B41" s="7" t="s">
        <v>46</v>
      </c>
      <c r="C41" s="2" t="n">
        <v>2008</v>
      </c>
      <c r="D41" s="2" t="s">
        <v>19</v>
      </c>
    </row>
    <row r="42" customFormat="false" ht="14.65" hidden="false" customHeight="false" outlineLevel="0" collapsed="false">
      <c r="A42" s="0" t="n">
        <f aca="false">A41+1</f>
        <v>36</v>
      </c>
      <c r="B42" s="7" t="s">
        <v>47</v>
      </c>
      <c r="C42" s="2" t="n">
        <v>2008</v>
      </c>
      <c r="D42" s="2" t="s">
        <v>10</v>
      </c>
    </row>
    <row r="43" customFormat="false" ht="14.65" hidden="false" customHeight="false" outlineLevel="0" collapsed="false">
      <c r="A43" s="0" t="n">
        <f aca="false">A42+1</f>
        <v>37</v>
      </c>
      <c r="B43" s="7" t="s">
        <v>48</v>
      </c>
      <c r="C43" s="2" t="n">
        <v>2007</v>
      </c>
      <c r="D43" s="2" t="s">
        <v>8</v>
      </c>
    </row>
    <row r="44" customFormat="false" ht="14.65" hidden="false" customHeight="false" outlineLevel="0" collapsed="false">
      <c r="A44" s="0" t="n">
        <f aca="false">A43+1</f>
        <v>38</v>
      </c>
      <c r="B44" s="1" t="s">
        <v>49</v>
      </c>
      <c r="C44" s="2" t="n">
        <v>2009</v>
      </c>
      <c r="D44" s="2" t="s">
        <v>19</v>
      </c>
    </row>
    <row r="45" customFormat="false" ht="14.65" hidden="false" customHeight="false" outlineLevel="0" collapsed="false">
      <c r="A45" s="0" t="n">
        <f aca="false">A44+1</f>
        <v>39</v>
      </c>
      <c r="B45" s="7" t="s">
        <v>50</v>
      </c>
      <c r="C45" s="2" t="n">
        <v>2007</v>
      </c>
      <c r="D45" s="2" t="s">
        <v>16</v>
      </c>
    </row>
    <row r="46" customFormat="false" ht="14.65" hidden="false" customHeight="false" outlineLevel="0" collapsed="false">
      <c r="A46" s="0" t="n">
        <f aca="false">A45+1</f>
        <v>40</v>
      </c>
      <c r="B46" s="7" t="s">
        <v>51</v>
      </c>
      <c r="C46" s="2" t="n">
        <v>2007</v>
      </c>
      <c r="D46" s="2" t="s">
        <v>16</v>
      </c>
    </row>
    <row r="47" customFormat="false" ht="14.65" hidden="false" customHeight="false" outlineLevel="0" collapsed="false">
      <c r="A47" s="0" t="n">
        <f aca="false">A46+1</f>
        <v>41</v>
      </c>
      <c r="B47" s="7" t="s">
        <v>52</v>
      </c>
      <c r="C47" s="2" t="n">
        <v>2008</v>
      </c>
      <c r="D47" s="2" t="s">
        <v>19</v>
      </c>
    </row>
    <row r="48" customFormat="false" ht="14.65" hidden="false" customHeight="false" outlineLevel="0" collapsed="false">
      <c r="A48" s="0" t="n">
        <f aca="false">A47+1</f>
        <v>42</v>
      </c>
      <c r="B48" s="7" t="s">
        <v>53</v>
      </c>
      <c r="C48" s="2" t="n">
        <v>2008</v>
      </c>
      <c r="D48" s="2" t="s">
        <v>19</v>
      </c>
    </row>
    <row r="49" customFormat="false" ht="14.65" hidden="false" customHeight="false" outlineLevel="0" collapsed="false">
      <c r="A49" s="0" t="n">
        <f aca="false">A48+1</f>
        <v>43</v>
      </c>
      <c r="B49" s="7" t="s">
        <v>54</v>
      </c>
      <c r="C49" s="2" t="n">
        <v>2008</v>
      </c>
      <c r="D49" s="2" t="s">
        <v>19</v>
      </c>
    </row>
    <row r="50" customFormat="false" ht="14.65" hidden="false" customHeight="false" outlineLevel="0" collapsed="false">
      <c r="A50" s="0" t="n">
        <f aca="false">A49+1</f>
        <v>44</v>
      </c>
      <c r="B50" s="7" t="s">
        <v>55</v>
      </c>
      <c r="C50" s="2" t="n">
        <v>2008</v>
      </c>
      <c r="D50" s="2" t="s">
        <v>19</v>
      </c>
    </row>
    <row r="51" customFormat="false" ht="14.65" hidden="false" customHeight="false" outlineLevel="0" collapsed="false">
      <c r="A51" s="0" t="n">
        <f aca="false">A50+1</f>
        <v>45</v>
      </c>
      <c r="B51" s="1" t="s">
        <v>56</v>
      </c>
      <c r="C51" s="2" t="n">
        <v>2007</v>
      </c>
      <c r="D51" s="5" t="s">
        <v>10</v>
      </c>
    </row>
    <row r="52" customFormat="false" ht="14.65" hidden="false" customHeight="false" outlineLevel="0" collapsed="false">
      <c r="B52" s="8"/>
      <c r="C52" s="9"/>
      <c r="D52" s="9"/>
    </row>
    <row r="53" customFormat="false" ht="14.65" hidden="false" customHeight="false" outlineLevel="0" collapsed="false">
      <c r="C53" s="6" t="s">
        <v>57</v>
      </c>
    </row>
    <row r="54" customFormat="false" ht="14.65" hidden="false" customHeight="false" outlineLevel="0" collapsed="false">
      <c r="A54" s="0" t="n">
        <v>1</v>
      </c>
      <c r="B54" s="7" t="s">
        <v>58</v>
      </c>
      <c r="C54" s="2" t="n">
        <v>2007</v>
      </c>
      <c r="D54" s="2" t="s">
        <v>16</v>
      </c>
      <c r="E54" s="2" t="n">
        <v>8</v>
      </c>
    </row>
    <row r="55" customFormat="false" ht="14.65" hidden="false" customHeight="false" outlineLevel="0" collapsed="false">
      <c r="A55" s="0" t="n">
        <v>2</v>
      </c>
      <c r="B55" s="1" t="s">
        <v>59</v>
      </c>
      <c r="C55" s="2" t="n">
        <v>2007</v>
      </c>
      <c r="D55" s="5" t="s">
        <v>10</v>
      </c>
      <c r="E55" s="2" t="n">
        <v>7</v>
      </c>
    </row>
    <row r="56" customFormat="false" ht="14.65" hidden="false" customHeight="false" outlineLevel="0" collapsed="false">
      <c r="A56" s="0" t="n">
        <v>3</v>
      </c>
      <c r="B56" s="7" t="s">
        <v>60</v>
      </c>
      <c r="C56" s="2" t="n">
        <v>2007</v>
      </c>
      <c r="D56" s="2" t="s">
        <v>8</v>
      </c>
      <c r="E56" s="2" t="n">
        <v>6</v>
      </c>
    </row>
    <row r="57" customFormat="false" ht="14.65" hidden="false" customHeight="false" outlineLevel="0" collapsed="false">
      <c r="A57" s="0" t="n">
        <v>4</v>
      </c>
      <c r="B57" s="7" t="s">
        <v>61</v>
      </c>
      <c r="C57" s="2" t="n">
        <v>2007</v>
      </c>
      <c r="D57" s="2" t="s">
        <v>8</v>
      </c>
      <c r="E57" s="2" t="n">
        <v>5</v>
      </c>
    </row>
    <row r="58" customFormat="false" ht="14.65" hidden="false" customHeight="false" outlineLevel="0" collapsed="false">
      <c r="A58" s="0" t="n">
        <v>5</v>
      </c>
      <c r="B58" s="7" t="s">
        <v>62</v>
      </c>
      <c r="C58" s="2" t="n">
        <v>2007</v>
      </c>
      <c r="D58" s="2" t="s">
        <v>63</v>
      </c>
      <c r="E58" s="2" t="n">
        <v>4</v>
      </c>
    </row>
    <row r="59" customFormat="false" ht="14.65" hidden="false" customHeight="false" outlineLevel="0" collapsed="false">
      <c r="A59" s="0" t="n">
        <v>6</v>
      </c>
      <c r="B59" s="7" t="s">
        <v>64</v>
      </c>
      <c r="C59" s="2" t="n">
        <v>2007</v>
      </c>
      <c r="D59" s="2" t="s">
        <v>8</v>
      </c>
      <c r="E59" s="2" t="n">
        <v>3</v>
      </c>
    </row>
    <row r="60" customFormat="false" ht="14.65" hidden="false" customHeight="false" outlineLevel="0" collapsed="false">
      <c r="A60" s="0" t="n">
        <v>7</v>
      </c>
      <c r="B60" s="7" t="s">
        <v>65</v>
      </c>
      <c r="C60" s="2" t="n">
        <v>2007</v>
      </c>
      <c r="D60" s="2" t="s">
        <v>8</v>
      </c>
      <c r="E60" s="2" t="n">
        <v>2</v>
      </c>
    </row>
    <row r="61" customFormat="false" ht="14.65" hidden="false" customHeight="false" outlineLevel="0" collapsed="false">
      <c r="A61" s="0" t="n">
        <v>8</v>
      </c>
      <c r="B61" s="7" t="s">
        <v>66</v>
      </c>
      <c r="C61" s="2" t="n">
        <v>2007</v>
      </c>
      <c r="D61" s="2" t="s">
        <v>19</v>
      </c>
      <c r="E61" s="2" t="n">
        <v>1</v>
      </c>
    </row>
    <row r="62" customFormat="false" ht="14.65" hidden="false" customHeight="false" outlineLevel="0" collapsed="false">
      <c r="A62" s="0" t="n">
        <v>9</v>
      </c>
      <c r="B62" s="1" t="s">
        <v>67</v>
      </c>
      <c r="C62" s="2" t="n">
        <v>2008</v>
      </c>
      <c r="D62" s="5" t="s">
        <v>10</v>
      </c>
      <c r="E62" s="2"/>
    </row>
    <row r="63" customFormat="false" ht="14.65" hidden="false" customHeight="false" outlineLevel="0" collapsed="false">
      <c r="A63" s="0" t="n">
        <v>10</v>
      </c>
      <c r="B63" s="7" t="s">
        <v>68</v>
      </c>
      <c r="C63" s="2" t="n">
        <v>2007</v>
      </c>
      <c r="D63" s="2" t="s">
        <v>8</v>
      </c>
    </row>
    <row r="64" customFormat="false" ht="14.65" hidden="false" customHeight="false" outlineLevel="0" collapsed="false">
      <c r="A64" s="0" t="n">
        <v>11</v>
      </c>
      <c r="B64" s="7" t="s">
        <v>69</v>
      </c>
      <c r="C64" s="2" t="n">
        <v>2007</v>
      </c>
      <c r="D64" s="2" t="s">
        <v>8</v>
      </c>
    </row>
    <row r="65" customFormat="false" ht="14.65" hidden="false" customHeight="false" outlineLevel="0" collapsed="false">
      <c r="A65" s="0" t="n">
        <v>12</v>
      </c>
      <c r="B65" s="7" t="s">
        <v>70</v>
      </c>
      <c r="C65" s="2" t="n">
        <v>2007</v>
      </c>
      <c r="D65" s="2" t="s">
        <v>16</v>
      </c>
    </row>
    <row r="66" customFormat="false" ht="14.65" hidden="false" customHeight="false" outlineLevel="0" collapsed="false">
      <c r="A66" s="0" t="n">
        <v>13</v>
      </c>
      <c r="B66" s="7" t="s">
        <v>71</v>
      </c>
      <c r="C66" s="2" t="n">
        <v>2008</v>
      </c>
      <c r="D66" s="2" t="s">
        <v>8</v>
      </c>
    </row>
    <row r="67" customFormat="false" ht="14.65" hidden="false" customHeight="false" outlineLevel="0" collapsed="false">
      <c r="A67" s="0" t="n">
        <v>14</v>
      </c>
      <c r="B67" s="7" t="s">
        <v>72</v>
      </c>
      <c r="C67" s="2" t="n">
        <v>2008</v>
      </c>
      <c r="D67" s="2" t="s">
        <v>8</v>
      </c>
    </row>
    <row r="68" customFormat="false" ht="14.65" hidden="false" customHeight="false" outlineLevel="0" collapsed="false">
      <c r="A68" s="0" t="n">
        <v>15</v>
      </c>
      <c r="B68" s="7" t="s">
        <v>73</v>
      </c>
      <c r="C68" s="2" t="n">
        <v>2007</v>
      </c>
      <c r="D68" s="2" t="s">
        <v>8</v>
      </c>
    </row>
    <row r="69" customFormat="false" ht="14.65" hidden="false" customHeight="false" outlineLevel="0" collapsed="false">
      <c r="A69" s="0" t="n">
        <v>16</v>
      </c>
      <c r="B69" s="7" t="s">
        <v>74</v>
      </c>
      <c r="C69" s="2" t="n">
        <v>2007</v>
      </c>
      <c r="D69" s="2" t="s">
        <v>6</v>
      </c>
    </row>
    <row r="70" customFormat="false" ht="14.65" hidden="false" customHeight="false" outlineLevel="0" collapsed="false">
      <c r="A70" s="0" t="n">
        <v>17</v>
      </c>
      <c r="B70" s="7" t="s">
        <v>75</v>
      </c>
      <c r="C70" s="2" t="n">
        <v>2007</v>
      </c>
      <c r="D70" s="2" t="s">
        <v>16</v>
      </c>
    </row>
    <row r="71" customFormat="false" ht="14.65" hidden="false" customHeight="false" outlineLevel="0" collapsed="false">
      <c r="A71" s="0" t="n">
        <v>18</v>
      </c>
      <c r="B71" s="7" t="s">
        <v>76</v>
      </c>
      <c r="C71" s="2" t="n">
        <v>2008</v>
      </c>
      <c r="D71" s="2" t="s">
        <v>8</v>
      </c>
    </row>
    <row r="72" customFormat="false" ht="14.65" hidden="false" customHeight="false" outlineLevel="0" collapsed="false">
      <c r="A72" s="0" t="n">
        <v>19</v>
      </c>
      <c r="B72" s="7" t="s">
        <v>77</v>
      </c>
      <c r="C72" s="2" t="n">
        <v>2008</v>
      </c>
      <c r="D72" s="2" t="s">
        <v>19</v>
      </c>
    </row>
    <row r="73" customFormat="false" ht="14.65" hidden="false" customHeight="false" outlineLevel="0" collapsed="false">
      <c r="A73" s="0" t="n">
        <v>20</v>
      </c>
      <c r="B73" s="0" t="s">
        <v>78</v>
      </c>
      <c r="C73" s="10" t="n">
        <v>2007</v>
      </c>
      <c r="D73" s="0" t="s">
        <v>8</v>
      </c>
    </row>
    <row r="74" customFormat="false" ht="14.65" hidden="false" customHeight="false" outlineLevel="0" collapsed="false">
      <c r="A74" s="0" t="n">
        <v>21</v>
      </c>
      <c r="B74" s="1" t="s">
        <v>79</v>
      </c>
      <c r="C74" s="2" t="n">
        <v>2008</v>
      </c>
      <c r="D74" s="2" t="s">
        <v>19</v>
      </c>
    </row>
    <row r="75" customFormat="false" ht="14.65" hidden="false" customHeight="false" outlineLevel="0" collapsed="false">
      <c r="A75" s="0" t="n">
        <v>22</v>
      </c>
      <c r="B75" s="7" t="s">
        <v>80</v>
      </c>
      <c r="C75" s="2" t="n">
        <v>2008</v>
      </c>
      <c r="D75" s="2" t="s">
        <v>6</v>
      </c>
    </row>
    <row r="76" customFormat="false" ht="14.65" hidden="false" customHeight="false" outlineLevel="0" collapsed="false">
      <c r="A76" s="0" t="n">
        <v>23</v>
      </c>
      <c r="B76" s="7" t="s">
        <v>81</v>
      </c>
      <c r="C76" s="2" t="n">
        <v>2007</v>
      </c>
      <c r="D76" s="2" t="s">
        <v>19</v>
      </c>
    </row>
    <row r="77" customFormat="false" ht="14.65" hidden="false" customHeight="false" outlineLevel="0" collapsed="false">
      <c r="A77" s="0" t="n">
        <v>24</v>
      </c>
      <c r="B77" s="7" t="s">
        <v>82</v>
      </c>
      <c r="C77" s="2" t="n">
        <v>2007</v>
      </c>
      <c r="D77" s="2" t="s">
        <v>6</v>
      </c>
    </row>
    <row r="78" customFormat="false" ht="14.65" hidden="false" customHeight="false" outlineLevel="0" collapsed="false">
      <c r="A78" s="0" t="n">
        <v>25</v>
      </c>
      <c r="B78" s="7" t="s">
        <v>83</v>
      </c>
      <c r="C78" s="2" t="n">
        <v>2007</v>
      </c>
      <c r="D78" s="2" t="s">
        <v>8</v>
      </c>
    </row>
    <row r="79" customFormat="false" ht="14.65" hidden="false" customHeight="false" outlineLevel="0" collapsed="false">
      <c r="A79" s="0" t="n">
        <v>26</v>
      </c>
      <c r="B79" s="7" t="s">
        <v>84</v>
      </c>
      <c r="C79" s="2" t="n">
        <v>2007</v>
      </c>
      <c r="D79" s="2" t="s">
        <v>19</v>
      </c>
    </row>
    <row r="80" customFormat="false" ht="14.65" hidden="false" customHeight="false" outlineLevel="0" collapsed="false">
      <c r="A80" s="0" t="n">
        <v>27</v>
      </c>
      <c r="B80" s="7" t="s">
        <v>85</v>
      </c>
      <c r="C80" s="2" t="n">
        <v>2008</v>
      </c>
      <c r="D80" s="2" t="s">
        <v>19</v>
      </c>
    </row>
    <row r="81" customFormat="false" ht="14.65" hidden="false" customHeight="false" outlineLevel="0" collapsed="false">
      <c r="A81" s="0" t="n">
        <v>28</v>
      </c>
      <c r="B81" s="7" t="s">
        <v>86</v>
      </c>
      <c r="C81" s="2" t="n">
        <v>2008</v>
      </c>
      <c r="D81" s="2" t="s">
        <v>19</v>
      </c>
    </row>
    <row r="82" customFormat="false" ht="14.65" hidden="false" customHeight="false" outlineLevel="0" collapsed="false">
      <c r="A82" s="0" t="n">
        <v>29</v>
      </c>
      <c r="B82" s="7" t="s">
        <v>87</v>
      </c>
      <c r="C82" s="2" t="n">
        <v>2007</v>
      </c>
      <c r="D82" s="2" t="s">
        <v>6</v>
      </c>
    </row>
    <row r="83" customFormat="false" ht="14.65" hidden="false" customHeight="false" outlineLevel="0" collapsed="false">
      <c r="A83" s="0" t="n">
        <v>30</v>
      </c>
      <c r="B83" s="7" t="s">
        <v>88</v>
      </c>
      <c r="C83" s="2" t="n">
        <v>2008</v>
      </c>
      <c r="D83" s="2" t="s">
        <v>6</v>
      </c>
    </row>
    <row r="84" customFormat="false" ht="14.65" hidden="false" customHeight="false" outlineLevel="0" collapsed="false">
      <c r="A84" s="0" t="n">
        <v>31</v>
      </c>
      <c r="B84" s="7" t="s">
        <v>89</v>
      </c>
      <c r="C84" s="2" t="n">
        <v>2008</v>
      </c>
      <c r="D84" s="2" t="s">
        <v>6</v>
      </c>
    </row>
    <row r="85" customFormat="false" ht="14.65" hidden="false" customHeight="false" outlineLevel="0" collapsed="false">
      <c r="A85" s="0" t="n">
        <v>32</v>
      </c>
      <c r="B85" s="7" t="s">
        <v>90</v>
      </c>
      <c r="C85" s="2" t="n">
        <v>2007</v>
      </c>
      <c r="D85" s="2" t="s">
        <v>8</v>
      </c>
    </row>
    <row r="86" customFormat="false" ht="14.65" hidden="false" customHeight="false" outlineLevel="0" collapsed="false">
      <c r="A86" s="0" t="n">
        <v>33</v>
      </c>
      <c r="B86" s="7" t="s">
        <v>91</v>
      </c>
      <c r="C86" s="2" t="n">
        <v>2007</v>
      </c>
      <c r="D86" s="2" t="s">
        <v>8</v>
      </c>
    </row>
    <row r="87" customFormat="false" ht="14.65" hidden="false" customHeight="false" outlineLevel="0" collapsed="false">
      <c r="A87" s="0" t="n">
        <v>34</v>
      </c>
      <c r="B87" s="7" t="s">
        <v>92</v>
      </c>
      <c r="C87" s="2" t="n">
        <v>2007</v>
      </c>
      <c r="D87" s="2" t="s">
        <v>19</v>
      </c>
    </row>
    <row r="88" customFormat="false" ht="14.65" hidden="false" customHeight="false" outlineLevel="0" collapsed="false">
      <c r="A88" s="0" t="n">
        <v>35</v>
      </c>
      <c r="B88" s="1" t="s">
        <v>93</v>
      </c>
      <c r="C88" s="2" t="n">
        <v>2007</v>
      </c>
      <c r="D88" s="5" t="s">
        <v>10</v>
      </c>
    </row>
    <row r="89" customFormat="false" ht="14.65" hidden="false" customHeight="false" outlineLevel="0" collapsed="false">
      <c r="A89" s="0" t="n">
        <v>36</v>
      </c>
      <c r="B89" s="7" t="s">
        <v>94</v>
      </c>
      <c r="C89" s="2" t="n">
        <v>2007</v>
      </c>
      <c r="D89" s="2" t="s">
        <v>8</v>
      </c>
    </row>
    <row r="90" customFormat="false" ht="14.65" hidden="false" customHeight="false" outlineLevel="0" collapsed="false">
      <c r="A90" s="0" t="n">
        <v>37</v>
      </c>
      <c r="B90" s="7" t="s">
        <v>95</v>
      </c>
      <c r="C90" s="2" t="n">
        <v>2008</v>
      </c>
      <c r="D90" s="2" t="s">
        <v>19</v>
      </c>
    </row>
    <row r="91" customFormat="false" ht="14.65" hidden="false" customHeight="false" outlineLevel="0" collapsed="false">
      <c r="B91" s="7"/>
    </row>
    <row r="92" customFormat="false" ht="14.65" hidden="false" customHeight="false" outlineLevel="0" collapsed="false">
      <c r="B92" s="7"/>
      <c r="C92" s="6" t="s">
        <v>96</v>
      </c>
    </row>
    <row r="93" customFormat="false" ht="14.65" hidden="false" customHeight="false" outlineLevel="0" collapsed="false">
      <c r="A93" s="0" t="n">
        <v>1</v>
      </c>
      <c r="B93" s="7" t="s">
        <v>97</v>
      </c>
      <c r="C93" s="2" t="n">
        <v>2010</v>
      </c>
      <c r="D93" s="2" t="s">
        <v>8</v>
      </c>
      <c r="E93" s="2" t="n">
        <v>8</v>
      </c>
    </row>
    <row r="94" customFormat="false" ht="14.65" hidden="false" customHeight="false" outlineLevel="0" collapsed="false">
      <c r="A94" s="0" t="n">
        <f aca="false">A93+1</f>
        <v>2</v>
      </c>
      <c r="B94" s="7" t="s">
        <v>98</v>
      </c>
      <c r="C94" s="2" t="n">
        <v>2009</v>
      </c>
      <c r="D94" s="2" t="s">
        <v>8</v>
      </c>
      <c r="E94" s="2" t="n">
        <v>7</v>
      </c>
    </row>
    <row r="95" customFormat="false" ht="14.65" hidden="false" customHeight="false" outlineLevel="0" collapsed="false">
      <c r="A95" s="0" t="n">
        <f aca="false">A94+1</f>
        <v>3</v>
      </c>
      <c r="B95" s="1" t="s">
        <v>99</v>
      </c>
      <c r="C95" s="2" t="n">
        <v>2009</v>
      </c>
      <c r="D95" s="5" t="s">
        <v>10</v>
      </c>
      <c r="E95" s="2" t="n">
        <v>6</v>
      </c>
    </row>
    <row r="96" customFormat="false" ht="14.65" hidden="false" customHeight="false" outlineLevel="0" collapsed="false">
      <c r="A96" s="0" t="n">
        <f aca="false">A95+1</f>
        <v>4</v>
      </c>
      <c r="B96" s="7" t="s">
        <v>100</v>
      </c>
      <c r="C96" s="2" t="n">
        <v>2010</v>
      </c>
      <c r="D96" s="2" t="s">
        <v>6</v>
      </c>
      <c r="E96" s="2" t="n">
        <v>5</v>
      </c>
    </row>
    <row r="97" customFormat="false" ht="14.65" hidden="false" customHeight="false" outlineLevel="0" collapsed="false">
      <c r="A97" s="0" t="n">
        <f aca="false">A96+1</f>
        <v>5</v>
      </c>
      <c r="B97" s="7" t="s">
        <v>101</v>
      </c>
      <c r="C97" s="2" t="n">
        <v>2009</v>
      </c>
      <c r="D97" s="2" t="s">
        <v>8</v>
      </c>
      <c r="E97" s="2" t="n">
        <v>4</v>
      </c>
    </row>
    <row r="98" customFormat="false" ht="14.65" hidden="false" customHeight="false" outlineLevel="0" collapsed="false">
      <c r="A98" s="0" t="n">
        <f aca="false">A97+1</f>
        <v>6</v>
      </c>
      <c r="B98" s="7" t="s">
        <v>102</v>
      </c>
      <c r="C98" s="2" t="n">
        <v>2009</v>
      </c>
      <c r="D98" s="2" t="s">
        <v>19</v>
      </c>
      <c r="E98" s="2" t="n">
        <v>3</v>
      </c>
    </row>
    <row r="99" customFormat="false" ht="14.65" hidden="false" customHeight="false" outlineLevel="0" collapsed="false">
      <c r="A99" s="0" t="n">
        <f aca="false">A98+1</f>
        <v>7</v>
      </c>
      <c r="B99" s="7" t="s">
        <v>103</v>
      </c>
      <c r="C99" s="2" t="n">
        <v>2009</v>
      </c>
      <c r="D99" s="2" t="s">
        <v>6</v>
      </c>
      <c r="E99" s="2" t="n">
        <v>2</v>
      </c>
    </row>
    <row r="100" customFormat="false" ht="14.65" hidden="false" customHeight="false" outlineLevel="0" collapsed="false">
      <c r="A100" s="0" t="n">
        <f aca="false">A99+1</f>
        <v>8</v>
      </c>
      <c r="B100" s="1" t="s">
        <v>104</v>
      </c>
      <c r="C100" s="2" t="n">
        <v>2009</v>
      </c>
      <c r="D100" s="2" t="s">
        <v>28</v>
      </c>
      <c r="E100" s="2" t="n">
        <v>1</v>
      </c>
    </row>
    <row r="101" customFormat="false" ht="14.65" hidden="false" customHeight="false" outlineLevel="0" collapsed="false">
      <c r="A101" s="0" t="n">
        <f aca="false">A100+1</f>
        <v>9</v>
      </c>
      <c r="B101" s="7" t="s">
        <v>105</v>
      </c>
      <c r="C101" s="2" t="n">
        <v>2010</v>
      </c>
      <c r="D101" s="2" t="s">
        <v>8</v>
      </c>
    </row>
    <row r="102" customFormat="false" ht="14.65" hidden="false" customHeight="false" outlineLevel="0" collapsed="false">
      <c r="A102" s="0" t="n">
        <f aca="false">A101+1</f>
        <v>10</v>
      </c>
      <c r="B102" s="7" t="s">
        <v>106</v>
      </c>
      <c r="C102" s="2" t="n">
        <v>2010</v>
      </c>
      <c r="D102" s="2" t="s">
        <v>8</v>
      </c>
    </row>
    <row r="103" customFormat="false" ht="14.65" hidden="false" customHeight="false" outlineLevel="0" collapsed="false">
      <c r="A103" s="0" t="n">
        <f aca="false">A102+1</f>
        <v>11</v>
      </c>
      <c r="B103" s="7" t="s">
        <v>107</v>
      </c>
      <c r="C103" s="2" t="n">
        <v>2010</v>
      </c>
      <c r="D103" s="2" t="s">
        <v>19</v>
      </c>
    </row>
    <row r="104" customFormat="false" ht="14.65" hidden="false" customHeight="false" outlineLevel="0" collapsed="false">
      <c r="A104" s="0" t="n">
        <f aca="false">A103+1</f>
        <v>12</v>
      </c>
      <c r="B104" s="7" t="s">
        <v>108</v>
      </c>
      <c r="C104" s="2" t="n">
        <v>2009</v>
      </c>
      <c r="D104" s="2" t="s">
        <v>6</v>
      </c>
    </row>
    <row r="105" customFormat="false" ht="14.65" hidden="false" customHeight="false" outlineLevel="0" collapsed="false">
      <c r="A105" s="0" t="n">
        <f aca="false">A104+1</f>
        <v>13</v>
      </c>
      <c r="B105" s="7" t="s">
        <v>109</v>
      </c>
      <c r="C105" s="2" t="n">
        <v>2010</v>
      </c>
      <c r="D105" s="2" t="s">
        <v>19</v>
      </c>
    </row>
    <row r="106" customFormat="false" ht="14.65" hidden="false" customHeight="false" outlineLevel="0" collapsed="false">
      <c r="A106" s="0" t="n">
        <f aca="false">A105+1</f>
        <v>14</v>
      </c>
      <c r="B106" s="1" t="s">
        <v>110</v>
      </c>
      <c r="C106" s="2" t="n">
        <v>2009</v>
      </c>
      <c r="D106" s="2" t="s">
        <v>12</v>
      </c>
    </row>
    <row r="107" customFormat="false" ht="14.65" hidden="false" customHeight="false" outlineLevel="0" collapsed="false">
      <c r="A107" s="0" t="n">
        <f aca="false">A106+1</f>
        <v>15</v>
      </c>
      <c r="B107" s="1" t="s">
        <v>111</v>
      </c>
      <c r="C107" s="2" t="n">
        <v>2009</v>
      </c>
      <c r="D107" s="2" t="s">
        <v>28</v>
      </c>
    </row>
    <row r="108" customFormat="false" ht="14.65" hidden="false" customHeight="false" outlineLevel="0" collapsed="false">
      <c r="A108" s="0" t="n">
        <f aca="false">A107+1</f>
        <v>16</v>
      </c>
      <c r="B108" s="1" t="s">
        <v>112</v>
      </c>
      <c r="C108" s="2" t="n">
        <v>2010</v>
      </c>
      <c r="D108" s="5" t="s">
        <v>10</v>
      </c>
    </row>
    <row r="109" customFormat="false" ht="14.65" hidden="false" customHeight="false" outlineLevel="0" collapsed="false">
      <c r="A109" s="0" t="n">
        <f aca="false">A108+1</f>
        <v>17</v>
      </c>
      <c r="B109" s="7" t="s">
        <v>113</v>
      </c>
      <c r="C109" s="2" t="n">
        <v>2009</v>
      </c>
      <c r="D109" s="2" t="s">
        <v>16</v>
      </c>
    </row>
    <row r="110" customFormat="false" ht="14.65" hidden="false" customHeight="false" outlineLevel="0" collapsed="false">
      <c r="A110" s="0" t="n">
        <f aca="false">A109+1</f>
        <v>18</v>
      </c>
      <c r="B110" s="7" t="s">
        <v>114</v>
      </c>
      <c r="C110" s="2" t="n">
        <v>2009</v>
      </c>
      <c r="D110" s="2" t="s">
        <v>16</v>
      </c>
    </row>
    <row r="111" customFormat="false" ht="14.65" hidden="false" customHeight="false" outlineLevel="0" collapsed="false">
      <c r="A111" s="0" t="n">
        <f aca="false">A110+1</f>
        <v>19</v>
      </c>
      <c r="B111" s="7" t="s">
        <v>115</v>
      </c>
      <c r="C111" s="2" t="n">
        <v>2009</v>
      </c>
      <c r="D111" s="2" t="s">
        <v>19</v>
      </c>
    </row>
    <row r="112" customFormat="false" ht="14.65" hidden="false" customHeight="false" outlineLevel="0" collapsed="false">
      <c r="A112" s="0" t="n">
        <f aca="false">A111+1</f>
        <v>20</v>
      </c>
      <c r="B112" s="7" t="s">
        <v>116</v>
      </c>
      <c r="C112" s="2" t="n">
        <v>2010</v>
      </c>
      <c r="D112" s="2" t="s">
        <v>8</v>
      </c>
    </row>
    <row r="113" customFormat="false" ht="14.65" hidden="false" customHeight="false" outlineLevel="0" collapsed="false">
      <c r="A113" s="0" t="n">
        <f aca="false">A112+1</f>
        <v>21</v>
      </c>
      <c r="B113" s="7" t="s">
        <v>117</v>
      </c>
      <c r="C113" s="2" t="n">
        <v>2010</v>
      </c>
      <c r="D113" s="2" t="s">
        <v>19</v>
      </c>
    </row>
    <row r="114" customFormat="false" ht="14.65" hidden="false" customHeight="false" outlineLevel="0" collapsed="false">
      <c r="A114" s="0" t="n">
        <f aca="false">A113+1</f>
        <v>22</v>
      </c>
      <c r="B114" s="7" t="s">
        <v>118</v>
      </c>
      <c r="C114" s="2" t="n">
        <v>2010</v>
      </c>
      <c r="D114" s="2" t="s">
        <v>8</v>
      </c>
    </row>
    <row r="115" customFormat="false" ht="14.65" hidden="false" customHeight="false" outlineLevel="0" collapsed="false">
      <c r="A115" s="0" t="n">
        <f aca="false">A114+1</f>
        <v>23</v>
      </c>
      <c r="B115" s="7" t="s">
        <v>119</v>
      </c>
      <c r="C115" s="2" t="n">
        <v>2009</v>
      </c>
      <c r="D115" s="2" t="s">
        <v>19</v>
      </c>
    </row>
    <row r="116" customFormat="false" ht="14.65" hidden="false" customHeight="false" outlineLevel="0" collapsed="false">
      <c r="A116" s="0" t="n">
        <f aca="false">A115+1</f>
        <v>24</v>
      </c>
      <c r="B116" s="7" t="s">
        <v>120</v>
      </c>
      <c r="C116" s="2" t="n">
        <v>2010</v>
      </c>
      <c r="D116" s="2" t="s">
        <v>6</v>
      </c>
    </row>
    <row r="117" customFormat="false" ht="14.65" hidden="false" customHeight="false" outlineLevel="0" collapsed="false">
      <c r="A117" s="0" t="n">
        <f aca="false">A116+1</f>
        <v>25</v>
      </c>
      <c r="B117" s="1" t="s">
        <v>121</v>
      </c>
      <c r="C117" s="2" t="n">
        <v>2010</v>
      </c>
      <c r="D117" s="5" t="s">
        <v>10</v>
      </c>
    </row>
    <row r="118" customFormat="false" ht="14.65" hidden="false" customHeight="false" outlineLevel="0" collapsed="false">
      <c r="A118" s="0" t="n">
        <f aca="false">A117+1</f>
        <v>26</v>
      </c>
      <c r="B118" s="7" t="s">
        <v>122</v>
      </c>
      <c r="C118" s="2" t="n">
        <v>2010</v>
      </c>
      <c r="D118" s="2" t="s">
        <v>19</v>
      </c>
    </row>
    <row r="119" customFormat="false" ht="14.65" hidden="false" customHeight="false" outlineLevel="0" collapsed="false">
      <c r="A119" s="0" t="n">
        <f aca="false">A118+1</f>
        <v>27</v>
      </c>
      <c r="B119" s="1" t="s">
        <v>123</v>
      </c>
      <c r="C119" s="2" t="n">
        <v>2010</v>
      </c>
      <c r="D119" s="2" t="s">
        <v>12</v>
      </c>
    </row>
    <row r="120" customFormat="false" ht="14.65" hidden="false" customHeight="false" outlineLevel="0" collapsed="false">
      <c r="A120" s="0" t="n">
        <f aca="false">A119+1</f>
        <v>28</v>
      </c>
      <c r="B120" s="1" t="s">
        <v>124</v>
      </c>
      <c r="C120" s="2" t="n">
        <v>2009</v>
      </c>
      <c r="D120" s="2" t="s">
        <v>8</v>
      </c>
    </row>
    <row r="121" customFormat="false" ht="14.65" hidden="false" customHeight="false" outlineLevel="0" collapsed="false">
      <c r="A121" s="0" t="n">
        <f aca="false">A120+1</f>
        <v>29</v>
      </c>
      <c r="B121" s="1" t="s">
        <v>125</v>
      </c>
      <c r="C121" s="2" t="n">
        <v>2010</v>
      </c>
      <c r="D121" s="2" t="s">
        <v>12</v>
      </c>
    </row>
    <row r="122" customFormat="false" ht="14.65" hidden="false" customHeight="false" outlineLevel="0" collapsed="false">
      <c r="A122" s="0" t="n">
        <f aca="false">A121+1</f>
        <v>30</v>
      </c>
      <c r="B122" s="7" t="s">
        <v>126</v>
      </c>
      <c r="C122" s="2" t="n">
        <v>2010</v>
      </c>
      <c r="D122" s="2" t="s">
        <v>6</v>
      </c>
    </row>
    <row r="123" customFormat="false" ht="14.65" hidden="false" customHeight="false" outlineLevel="0" collapsed="false">
      <c r="A123" s="0" t="n">
        <f aca="false">A122+1</f>
        <v>31</v>
      </c>
      <c r="B123" s="7" t="s">
        <v>127</v>
      </c>
      <c r="C123" s="2" t="n">
        <v>2009</v>
      </c>
      <c r="D123" s="2" t="s">
        <v>19</v>
      </c>
    </row>
    <row r="124" customFormat="false" ht="14.65" hidden="false" customHeight="false" outlineLevel="0" collapsed="false">
      <c r="A124" s="0" t="n">
        <f aca="false">A123+1</f>
        <v>32</v>
      </c>
      <c r="B124" s="1" t="s">
        <v>128</v>
      </c>
      <c r="C124" s="2" t="n">
        <v>2009</v>
      </c>
      <c r="D124" s="5" t="s">
        <v>10</v>
      </c>
    </row>
    <row r="125" customFormat="false" ht="14.65" hidden="false" customHeight="false" outlineLevel="0" collapsed="false">
      <c r="A125" s="0" t="n">
        <f aca="false">A124+1</f>
        <v>33</v>
      </c>
      <c r="B125" s="7" t="s">
        <v>129</v>
      </c>
      <c r="C125" s="2" t="n">
        <v>2009</v>
      </c>
      <c r="D125" s="2" t="s">
        <v>19</v>
      </c>
    </row>
    <row r="126" customFormat="false" ht="14.65" hidden="false" customHeight="false" outlineLevel="0" collapsed="false">
      <c r="A126" s="0" t="n">
        <f aca="false">A125+1</f>
        <v>34</v>
      </c>
      <c r="B126" s="7" t="s">
        <v>130</v>
      </c>
      <c r="C126" s="2" t="n">
        <v>2010</v>
      </c>
      <c r="D126" s="2" t="s">
        <v>8</v>
      </c>
    </row>
    <row r="127" customFormat="false" ht="14.65" hidden="false" customHeight="false" outlineLevel="0" collapsed="false">
      <c r="A127" s="0" t="n">
        <f aca="false">A126+1</f>
        <v>35</v>
      </c>
      <c r="B127" s="7" t="s">
        <v>131</v>
      </c>
      <c r="C127" s="2" t="n">
        <v>2010</v>
      </c>
      <c r="D127" s="2" t="s">
        <v>8</v>
      </c>
    </row>
    <row r="128" customFormat="false" ht="14.65" hidden="false" customHeight="false" outlineLevel="0" collapsed="false">
      <c r="A128" s="0" t="n">
        <f aca="false">A127+1</f>
        <v>36</v>
      </c>
      <c r="B128" s="7" t="s">
        <v>132</v>
      </c>
      <c r="C128" s="2" t="n">
        <v>2009</v>
      </c>
      <c r="D128" s="2" t="s">
        <v>8</v>
      </c>
    </row>
    <row r="129" customFormat="false" ht="14.65" hidden="false" customHeight="false" outlineLevel="0" collapsed="false">
      <c r="B129" s="7"/>
    </row>
    <row r="130" customFormat="false" ht="14.65" hidden="false" customHeight="false" outlineLevel="0" collapsed="false">
      <c r="B130" s="7"/>
    </row>
    <row r="131" customFormat="false" ht="14.65" hidden="false" customHeight="false" outlineLevel="0" collapsed="false">
      <c r="C131" s="6" t="s">
        <v>133</v>
      </c>
    </row>
    <row r="132" customFormat="false" ht="14.65" hidden="false" customHeight="false" outlineLevel="0" collapsed="false">
      <c r="A132" s="0" t="n">
        <v>1</v>
      </c>
      <c r="B132" s="1" t="s">
        <v>134</v>
      </c>
      <c r="C132" s="2" t="n">
        <v>2009</v>
      </c>
      <c r="D132" s="2" t="s">
        <v>19</v>
      </c>
      <c r="E132" s="1" t="n">
        <v>8</v>
      </c>
    </row>
    <row r="133" customFormat="false" ht="14.65" hidden="false" customHeight="false" outlineLevel="0" collapsed="false">
      <c r="A133" s="0" t="n">
        <f aca="false">A132+1</f>
        <v>2</v>
      </c>
      <c r="B133" s="1" t="s">
        <v>135</v>
      </c>
      <c r="C133" s="2" t="n">
        <v>2009</v>
      </c>
      <c r="D133" s="2" t="s">
        <v>28</v>
      </c>
      <c r="E133" s="1" t="n">
        <v>7</v>
      </c>
    </row>
    <row r="134" customFormat="false" ht="14.65" hidden="false" customHeight="false" outlineLevel="0" collapsed="false">
      <c r="A134" s="0" t="n">
        <f aca="false">A133+1</f>
        <v>3</v>
      </c>
      <c r="B134" s="7" t="s">
        <v>136</v>
      </c>
      <c r="C134" s="2" t="n">
        <v>2010</v>
      </c>
      <c r="D134" s="2" t="s">
        <v>16</v>
      </c>
      <c r="E134" s="1" t="n">
        <v>6</v>
      </c>
    </row>
    <row r="135" customFormat="false" ht="14.65" hidden="false" customHeight="false" outlineLevel="0" collapsed="false">
      <c r="A135" s="0" t="n">
        <f aca="false">A134+1</f>
        <v>4</v>
      </c>
      <c r="B135" s="7" t="s">
        <v>137</v>
      </c>
      <c r="C135" s="2" t="n">
        <v>2009</v>
      </c>
      <c r="D135" s="2" t="s">
        <v>6</v>
      </c>
      <c r="E135" s="1" t="n">
        <v>5</v>
      </c>
    </row>
    <row r="136" customFormat="false" ht="14.65" hidden="false" customHeight="false" outlineLevel="0" collapsed="false">
      <c r="A136" s="0" t="n">
        <f aca="false">A135+1</f>
        <v>5</v>
      </c>
      <c r="B136" s="7" t="s">
        <v>138</v>
      </c>
      <c r="C136" s="2" t="n">
        <v>2009</v>
      </c>
      <c r="D136" s="2" t="s">
        <v>8</v>
      </c>
      <c r="E136" s="1" t="n">
        <v>4</v>
      </c>
    </row>
    <row r="137" customFormat="false" ht="14.65" hidden="false" customHeight="false" outlineLevel="0" collapsed="false">
      <c r="A137" s="0" t="n">
        <f aca="false">A136+1</f>
        <v>6</v>
      </c>
      <c r="B137" s="7" t="s">
        <v>139</v>
      </c>
      <c r="C137" s="2" t="n">
        <v>2009</v>
      </c>
      <c r="D137" s="2" t="s">
        <v>8</v>
      </c>
      <c r="E137" s="1" t="n">
        <v>3</v>
      </c>
    </row>
    <row r="138" customFormat="false" ht="14.65" hidden="false" customHeight="false" outlineLevel="0" collapsed="false">
      <c r="A138" s="0" t="n">
        <f aca="false">A137+1</f>
        <v>7</v>
      </c>
      <c r="B138" s="7" t="s">
        <v>140</v>
      </c>
      <c r="C138" s="2" t="n">
        <v>2009</v>
      </c>
      <c r="D138" s="2" t="s">
        <v>8</v>
      </c>
      <c r="E138" s="1" t="n">
        <v>2</v>
      </c>
    </row>
    <row r="139" customFormat="false" ht="14.65" hidden="false" customHeight="false" outlineLevel="0" collapsed="false">
      <c r="A139" s="0" t="n">
        <f aca="false">A138+1</f>
        <v>8</v>
      </c>
      <c r="B139" s="7" t="s">
        <v>141</v>
      </c>
      <c r="C139" s="2" t="n">
        <v>2009</v>
      </c>
      <c r="D139" s="2" t="s">
        <v>19</v>
      </c>
      <c r="E139" s="1" t="n">
        <v>1</v>
      </c>
    </row>
    <row r="140" customFormat="false" ht="14.65" hidden="false" customHeight="false" outlineLevel="0" collapsed="false">
      <c r="A140" s="0" t="n">
        <f aca="false">A139+1</f>
        <v>9</v>
      </c>
      <c r="B140" s="7" t="s">
        <v>142</v>
      </c>
      <c r="C140" s="2" t="n">
        <v>2009</v>
      </c>
      <c r="D140" s="2" t="s">
        <v>19</v>
      </c>
    </row>
    <row r="141" customFormat="false" ht="14.65" hidden="false" customHeight="false" outlineLevel="0" collapsed="false">
      <c r="A141" s="0" t="n">
        <f aca="false">A140+1</f>
        <v>10</v>
      </c>
      <c r="B141" s="1" t="s">
        <v>143</v>
      </c>
      <c r="C141" s="2" t="n">
        <v>2009</v>
      </c>
      <c r="D141" s="2" t="s">
        <v>19</v>
      </c>
    </row>
    <row r="142" customFormat="false" ht="14.65" hidden="false" customHeight="false" outlineLevel="0" collapsed="false">
      <c r="A142" s="0" t="n">
        <f aca="false">A141+1</f>
        <v>11</v>
      </c>
      <c r="B142" s="7" t="s">
        <v>144</v>
      </c>
      <c r="C142" s="2" t="n">
        <v>2009</v>
      </c>
      <c r="D142" s="2" t="s">
        <v>6</v>
      </c>
    </row>
    <row r="143" customFormat="false" ht="14.65" hidden="false" customHeight="false" outlineLevel="0" collapsed="false">
      <c r="A143" s="0" t="n">
        <f aca="false">A142+1</f>
        <v>12</v>
      </c>
      <c r="B143" s="7" t="s">
        <v>145</v>
      </c>
      <c r="C143" s="2" t="n">
        <v>2010</v>
      </c>
      <c r="D143" s="2" t="s">
        <v>6</v>
      </c>
    </row>
    <row r="144" customFormat="false" ht="14.65" hidden="false" customHeight="false" outlineLevel="0" collapsed="false">
      <c r="A144" s="0" t="n">
        <f aca="false">A143+1</f>
        <v>13</v>
      </c>
      <c r="B144" s="7" t="s">
        <v>146</v>
      </c>
      <c r="C144" s="2" t="n">
        <v>2010</v>
      </c>
      <c r="D144" s="2" t="s">
        <v>6</v>
      </c>
    </row>
    <row r="145" customFormat="false" ht="14.65" hidden="false" customHeight="false" outlineLevel="0" collapsed="false">
      <c r="A145" s="0" t="n">
        <f aca="false">A144+1</f>
        <v>14</v>
      </c>
      <c r="B145" s="7" t="s">
        <v>147</v>
      </c>
      <c r="C145" s="2" t="n">
        <v>2010</v>
      </c>
      <c r="D145" s="2" t="s">
        <v>8</v>
      </c>
    </row>
    <row r="146" customFormat="false" ht="14.65" hidden="false" customHeight="false" outlineLevel="0" collapsed="false">
      <c r="A146" s="0" t="n">
        <f aca="false">A145+1</f>
        <v>15</v>
      </c>
      <c r="B146" s="7" t="s">
        <v>148</v>
      </c>
      <c r="C146" s="2" t="n">
        <v>2010</v>
      </c>
      <c r="D146" s="2" t="s">
        <v>6</v>
      </c>
    </row>
    <row r="147" customFormat="false" ht="14.65" hidden="false" customHeight="false" outlineLevel="0" collapsed="false">
      <c r="A147" s="0" t="n">
        <f aca="false">A146+1</f>
        <v>16</v>
      </c>
      <c r="B147" s="7" t="s">
        <v>149</v>
      </c>
      <c r="C147" s="2" t="n">
        <v>2010</v>
      </c>
      <c r="D147" s="2" t="s">
        <v>6</v>
      </c>
    </row>
    <row r="148" customFormat="false" ht="14.65" hidden="false" customHeight="false" outlineLevel="0" collapsed="false">
      <c r="A148" s="0" t="n">
        <f aca="false">A147+1</f>
        <v>17</v>
      </c>
      <c r="B148" s="7" t="s">
        <v>150</v>
      </c>
      <c r="C148" s="2" t="n">
        <v>2010</v>
      </c>
      <c r="D148" s="2" t="s">
        <v>6</v>
      </c>
    </row>
    <row r="149" customFormat="false" ht="14.65" hidden="false" customHeight="false" outlineLevel="0" collapsed="false">
      <c r="A149" s="0" t="n">
        <f aca="false">A148+1</f>
        <v>18</v>
      </c>
      <c r="B149" s="7" t="s">
        <v>151</v>
      </c>
      <c r="C149" s="2" t="n">
        <v>2009</v>
      </c>
      <c r="D149" s="2" t="s">
        <v>8</v>
      </c>
    </row>
    <row r="150" customFormat="false" ht="14.65" hidden="false" customHeight="false" outlineLevel="0" collapsed="false">
      <c r="A150" s="0" t="n">
        <f aca="false">A149+1</f>
        <v>19</v>
      </c>
      <c r="B150" s="1" t="s">
        <v>152</v>
      </c>
      <c r="C150" s="2" t="n">
        <v>2010</v>
      </c>
      <c r="D150" s="2" t="s">
        <v>12</v>
      </c>
    </row>
    <row r="151" customFormat="false" ht="14.65" hidden="false" customHeight="false" outlineLevel="0" collapsed="false">
      <c r="A151" s="0" t="n">
        <f aca="false">A150+1</f>
        <v>20</v>
      </c>
      <c r="B151" s="1" t="s">
        <v>153</v>
      </c>
      <c r="C151" s="2" t="n">
        <v>2009</v>
      </c>
      <c r="D151" s="5" t="s">
        <v>19</v>
      </c>
    </row>
    <row r="152" customFormat="false" ht="14.65" hidden="false" customHeight="false" outlineLevel="0" collapsed="false">
      <c r="A152" s="0" t="n">
        <f aca="false">A151+1</f>
        <v>21</v>
      </c>
      <c r="B152" s="7" t="s">
        <v>154</v>
      </c>
      <c r="C152" s="2" t="n">
        <v>2009</v>
      </c>
      <c r="D152" s="2" t="s">
        <v>8</v>
      </c>
    </row>
    <row r="153" customFormat="false" ht="14.65" hidden="false" customHeight="false" outlineLevel="0" collapsed="false">
      <c r="A153" s="0" t="n">
        <f aca="false">A152+1</f>
        <v>22</v>
      </c>
      <c r="B153" s="7" t="s">
        <v>155</v>
      </c>
      <c r="C153" s="2" t="n">
        <v>2010</v>
      </c>
      <c r="D153" s="2" t="s">
        <v>8</v>
      </c>
    </row>
    <row r="154" customFormat="false" ht="14.65" hidden="false" customHeight="false" outlineLevel="0" collapsed="false">
      <c r="A154" s="0" t="n">
        <f aca="false">A153+1</f>
        <v>23</v>
      </c>
      <c r="B154" s="1" t="s">
        <v>156</v>
      </c>
      <c r="C154" s="2" t="n">
        <v>2009</v>
      </c>
      <c r="D154" s="2" t="s">
        <v>12</v>
      </c>
    </row>
    <row r="155" customFormat="false" ht="14.65" hidden="false" customHeight="false" outlineLevel="0" collapsed="false">
      <c r="A155" s="0" t="n">
        <f aca="false">A154+1</f>
        <v>24</v>
      </c>
      <c r="B155" s="7" t="s">
        <v>157</v>
      </c>
      <c r="C155" s="2" t="n">
        <v>2009</v>
      </c>
      <c r="D155" s="2" t="s">
        <v>6</v>
      </c>
    </row>
    <row r="156" customFormat="false" ht="14.65" hidden="false" customHeight="false" outlineLevel="0" collapsed="false">
      <c r="A156" s="0" t="n">
        <f aca="false">A155+1</f>
        <v>25</v>
      </c>
      <c r="B156" s="7" t="s">
        <v>158</v>
      </c>
      <c r="C156" s="2" t="n">
        <v>2009</v>
      </c>
      <c r="D156" s="2" t="s">
        <v>6</v>
      </c>
    </row>
    <row r="157" customFormat="false" ht="14.65" hidden="false" customHeight="false" outlineLevel="0" collapsed="false">
      <c r="A157" s="0" t="n">
        <f aca="false">A156+1</f>
        <v>26</v>
      </c>
      <c r="B157" s="7" t="s">
        <v>159</v>
      </c>
      <c r="C157" s="2" t="n">
        <v>2010</v>
      </c>
      <c r="D157" s="2" t="s">
        <v>8</v>
      </c>
    </row>
    <row r="158" customFormat="false" ht="14.65" hidden="false" customHeight="false" outlineLevel="0" collapsed="false">
      <c r="A158" s="0" t="n">
        <f aca="false">A157+1</f>
        <v>27</v>
      </c>
      <c r="B158" s="7" t="s">
        <v>160</v>
      </c>
      <c r="C158" s="2" t="n">
        <v>2009</v>
      </c>
      <c r="D158" s="2" t="s">
        <v>19</v>
      </c>
    </row>
    <row r="159" customFormat="false" ht="14.65" hidden="false" customHeight="false" outlineLevel="0" collapsed="false">
      <c r="A159" s="0" t="n">
        <f aca="false">A158+1</f>
        <v>28</v>
      </c>
      <c r="B159" s="7" t="s">
        <v>161</v>
      </c>
      <c r="C159" s="2" t="n">
        <v>2009</v>
      </c>
      <c r="D159" s="2" t="s">
        <v>8</v>
      </c>
    </row>
    <row r="160" customFormat="false" ht="14.65" hidden="false" customHeight="false" outlineLevel="0" collapsed="false">
      <c r="A160" s="0" t="n">
        <f aca="false">A159+1</f>
        <v>29</v>
      </c>
      <c r="B160" s="7" t="s">
        <v>162</v>
      </c>
      <c r="C160" s="2" t="n">
        <v>2010</v>
      </c>
      <c r="D160" s="2" t="s">
        <v>8</v>
      </c>
    </row>
    <row r="161" customFormat="false" ht="14.65" hidden="false" customHeight="false" outlineLevel="0" collapsed="false">
      <c r="B161" s="7"/>
    </row>
    <row r="162" customFormat="false" ht="14.65" hidden="false" customHeight="false" outlineLevel="0" collapsed="false">
      <c r="C162" s="6" t="s">
        <v>163</v>
      </c>
    </row>
    <row r="163" customFormat="false" ht="14.65" hidden="false" customHeight="false" outlineLevel="0" collapsed="false">
      <c r="A163" s="0" t="n">
        <v>1</v>
      </c>
      <c r="B163" s="1" t="s">
        <v>164</v>
      </c>
      <c r="C163" s="2" t="n">
        <v>2011</v>
      </c>
      <c r="D163" s="5" t="s">
        <v>10</v>
      </c>
    </row>
    <row r="164" customFormat="false" ht="14.65" hidden="false" customHeight="false" outlineLevel="0" collapsed="false">
      <c r="A164" s="0" t="n">
        <v>2</v>
      </c>
      <c r="B164" s="7" t="s">
        <v>165</v>
      </c>
      <c r="C164" s="2" t="n">
        <v>2011</v>
      </c>
      <c r="D164" s="2" t="s">
        <v>8</v>
      </c>
    </row>
    <row r="165" customFormat="false" ht="14.65" hidden="false" customHeight="false" outlineLevel="0" collapsed="false">
      <c r="A165" s="0" t="n">
        <v>3</v>
      </c>
      <c r="B165" s="7" t="s">
        <v>166</v>
      </c>
      <c r="C165" s="2" t="n">
        <v>2011</v>
      </c>
      <c r="D165" s="2" t="s">
        <v>8</v>
      </c>
    </row>
    <row r="166" customFormat="false" ht="14.65" hidden="false" customHeight="false" outlineLevel="0" collapsed="false">
      <c r="A166" s="0" t="n">
        <v>4</v>
      </c>
      <c r="B166" s="7" t="s">
        <v>167</v>
      </c>
      <c r="C166" s="2" t="n">
        <v>2011</v>
      </c>
      <c r="D166" s="2" t="s">
        <v>6</v>
      </c>
    </row>
    <row r="167" customFormat="false" ht="14.65" hidden="false" customHeight="false" outlineLevel="0" collapsed="false">
      <c r="A167" s="0" t="n">
        <v>5</v>
      </c>
      <c r="B167" s="7" t="s">
        <v>168</v>
      </c>
      <c r="C167" s="2" t="n">
        <v>2011</v>
      </c>
      <c r="D167" s="2" t="s">
        <v>19</v>
      </c>
    </row>
    <row r="168" customFormat="false" ht="14.65" hidden="false" customHeight="false" outlineLevel="0" collapsed="false">
      <c r="A168" s="0" t="n">
        <v>6</v>
      </c>
      <c r="B168" s="1" t="s">
        <v>169</v>
      </c>
      <c r="C168" s="2" t="n">
        <v>2011</v>
      </c>
      <c r="D168" s="5" t="s">
        <v>10</v>
      </c>
    </row>
    <row r="169" customFormat="false" ht="14.65" hidden="false" customHeight="false" outlineLevel="0" collapsed="false">
      <c r="A169" s="0" t="n">
        <v>7</v>
      </c>
      <c r="B169" s="7" t="s">
        <v>170</v>
      </c>
      <c r="C169" s="2" t="n">
        <v>2012</v>
      </c>
      <c r="D169" s="2" t="s">
        <v>19</v>
      </c>
    </row>
    <row r="170" customFormat="false" ht="14.65" hidden="false" customHeight="false" outlineLevel="0" collapsed="false">
      <c r="A170" s="0" t="n">
        <v>8</v>
      </c>
      <c r="B170" s="7" t="s">
        <v>171</v>
      </c>
      <c r="C170" s="2" t="n">
        <v>2012</v>
      </c>
      <c r="D170" s="2" t="s">
        <v>12</v>
      </c>
    </row>
    <row r="171" customFormat="false" ht="14.65" hidden="false" customHeight="false" outlineLevel="0" collapsed="false">
      <c r="A171" s="0" t="n">
        <v>9</v>
      </c>
      <c r="B171" s="7" t="s">
        <v>172</v>
      </c>
      <c r="C171" s="2" t="n">
        <v>2012</v>
      </c>
      <c r="D171" s="2" t="s">
        <v>8</v>
      </c>
    </row>
    <row r="172" customFormat="false" ht="14.65" hidden="false" customHeight="false" outlineLevel="0" collapsed="false">
      <c r="A172" s="0" t="n">
        <v>10</v>
      </c>
      <c r="B172" s="7" t="s">
        <v>173</v>
      </c>
      <c r="C172" s="2" t="n">
        <v>2011</v>
      </c>
      <c r="D172" s="2" t="s">
        <v>19</v>
      </c>
    </row>
    <row r="173" customFormat="false" ht="14.65" hidden="false" customHeight="false" outlineLevel="0" collapsed="false">
      <c r="A173" s="0" t="n">
        <v>11</v>
      </c>
      <c r="B173" s="1" t="s">
        <v>174</v>
      </c>
      <c r="C173" s="2" t="n">
        <v>2011</v>
      </c>
      <c r="D173" s="2" t="s">
        <v>12</v>
      </c>
    </row>
    <row r="174" customFormat="false" ht="14.65" hidden="false" customHeight="false" outlineLevel="0" collapsed="false">
      <c r="A174" s="0" t="n">
        <v>12</v>
      </c>
      <c r="B174" s="7" t="s">
        <v>175</v>
      </c>
      <c r="C174" s="2" t="n">
        <v>2012</v>
      </c>
      <c r="D174" s="2" t="s">
        <v>19</v>
      </c>
    </row>
    <row r="175" customFormat="false" ht="14.65" hidden="false" customHeight="false" outlineLevel="0" collapsed="false">
      <c r="A175" s="0" t="n">
        <v>13</v>
      </c>
      <c r="B175" s="7" t="s">
        <v>176</v>
      </c>
      <c r="C175" s="2" t="n">
        <v>2012</v>
      </c>
      <c r="D175" s="2" t="s">
        <v>19</v>
      </c>
    </row>
    <row r="176" customFormat="false" ht="14.65" hidden="false" customHeight="false" outlineLevel="0" collapsed="false">
      <c r="B176" s="7"/>
    </row>
    <row r="177" customFormat="false" ht="14.65" hidden="false" customHeight="false" outlineLevel="0" collapsed="false">
      <c r="B177" s="7"/>
      <c r="C177" s="6" t="s">
        <v>177</v>
      </c>
    </row>
    <row r="178" customFormat="false" ht="14.65" hidden="false" customHeight="false" outlineLevel="0" collapsed="false">
      <c r="A178" s="0" t="n">
        <v>1</v>
      </c>
      <c r="B178" s="7" t="s">
        <v>178</v>
      </c>
      <c r="C178" s="2" t="n">
        <v>2011</v>
      </c>
      <c r="D178" s="2" t="s">
        <v>6</v>
      </c>
    </row>
    <row r="179" customFormat="false" ht="14.65" hidden="false" customHeight="false" outlineLevel="0" collapsed="false">
      <c r="A179" s="0" t="n">
        <v>2</v>
      </c>
      <c r="B179" s="7" t="s">
        <v>179</v>
      </c>
      <c r="C179" s="2" t="n">
        <v>2011</v>
      </c>
      <c r="D179" s="2" t="s">
        <v>19</v>
      </c>
    </row>
    <row r="180" customFormat="false" ht="14.65" hidden="false" customHeight="false" outlineLevel="0" collapsed="false">
      <c r="A180" s="0" t="n">
        <v>3</v>
      </c>
      <c r="B180" s="7" t="s">
        <v>180</v>
      </c>
      <c r="C180" s="2" t="n">
        <v>2011</v>
      </c>
      <c r="D180" s="2" t="s">
        <v>28</v>
      </c>
    </row>
    <row r="181" customFormat="false" ht="14.65" hidden="false" customHeight="false" outlineLevel="0" collapsed="false">
      <c r="A181" s="0" t="n">
        <v>4</v>
      </c>
      <c r="B181" s="7" t="s">
        <v>181</v>
      </c>
      <c r="C181" s="2" t="n">
        <v>2011</v>
      </c>
      <c r="D181" s="2" t="s">
        <v>8</v>
      </c>
    </row>
    <row r="182" customFormat="false" ht="14.65" hidden="false" customHeight="false" outlineLevel="0" collapsed="false">
      <c r="A182" s="0" t="n">
        <v>5</v>
      </c>
      <c r="B182" s="7" t="s">
        <v>182</v>
      </c>
      <c r="C182" s="2" t="n">
        <v>2011</v>
      </c>
      <c r="D182" s="2" t="s">
        <v>6</v>
      </c>
    </row>
    <row r="183" customFormat="false" ht="14.65" hidden="false" customHeight="false" outlineLevel="0" collapsed="false">
      <c r="A183" s="0" t="n">
        <v>6</v>
      </c>
      <c r="B183" s="1" t="s">
        <v>183</v>
      </c>
      <c r="C183" s="2" t="n">
        <v>2011</v>
      </c>
      <c r="D183" s="5" t="s">
        <v>10</v>
      </c>
    </row>
    <row r="184" customFormat="false" ht="14.65" hidden="false" customHeight="false" outlineLevel="0" collapsed="false">
      <c r="A184" s="0" t="n">
        <v>7</v>
      </c>
      <c r="B184" s="7" t="s">
        <v>184</v>
      </c>
      <c r="C184" s="2" t="n">
        <v>2011</v>
      </c>
      <c r="D184" s="2" t="s">
        <v>6</v>
      </c>
    </row>
    <row r="185" customFormat="false" ht="14.65" hidden="false" customHeight="false" outlineLevel="0" collapsed="false">
      <c r="A185" s="0" t="n">
        <v>8</v>
      </c>
      <c r="B185" s="7" t="s">
        <v>185</v>
      </c>
      <c r="C185" s="2" t="n">
        <v>2011</v>
      </c>
      <c r="D185" s="2" t="s">
        <v>6</v>
      </c>
    </row>
    <row r="186" customFormat="false" ht="14.65" hidden="false" customHeight="false" outlineLevel="0" collapsed="false">
      <c r="A186" s="0" t="n">
        <v>9</v>
      </c>
      <c r="B186" s="7" t="s">
        <v>186</v>
      </c>
      <c r="C186" s="2" t="n">
        <v>2011</v>
      </c>
      <c r="D186" s="2" t="s">
        <v>19</v>
      </c>
    </row>
    <row r="187" customFormat="false" ht="14.65" hidden="false" customHeight="false" outlineLevel="0" collapsed="false">
      <c r="A187" s="0" t="n">
        <v>10</v>
      </c>
      <c r="B187" s="7" t="s">
        <v>187</v>
      </c>
      <c r="C187" s="2" t="n">
        <v>2011</v>
      </c>
      <c r="D187" s="2" t="s">
        <v>6</v>
      </c>
    </row>
    <row r="188" customFormat="false" ht="14.65" hidden="false" customHeight="false" outlineLevel="0" collapsed="false">
      <c r="A188" s="0" t="n">
        <v>11</v>
      </c>
      <c r="B188" s="11" t="s">
        <v>188</v>
      </c>
      <c r="C188" s="2" t="n">
        <v>2011</v>
      </c>
      <c r="D188" s="5" t="s">
        <v>10</v>
      </c>
    </row>
    <row r="189" customFormat="false" ht="14.65" hidden="false" customHeight="false" outlineLevel="0" collapsed="false">
      <c r="A189" s="0" t="n">
        <v>12</v>
      </c>
      <c r="B189" s="7" t="s">
        <v>189</v>
      </c>
      <c r="C189" s="2" t="n">
        <v>2012</v>
      </c>
      <c r="D189" s="2" t="s">
        <v>8</v>
      </c>
    </row>
    <row r="190" customFormat="false" ht="14.65" hidden="false" customHeight="false" outlineLevel="0" collapsed="false">
      <c r="A190" s="0" t="n">
        <v>13</v>
      </c>
      <c r="B190" s="7" t="s">
        <v>190</v>
      </c>
      <c r="C190" s="2" t="n">
        <v>2012</v>
      </c>
      <c r="D190" s="2" t="s">
        <v>8</v>
      </c>
    </row>
    <row r="191" customFormat="false" ht="14.65" hidden="false" customHeight="false" outlineLevel="0" collapsed="false">
      <c r="A191" s="0" t="n">
        <v>14</v>
      </c>
      <c r="B191" s="7" t="s">
        <v>191</v>
      </c>
      <c r="C191" s="2" t="n">
        <v>2012</v>
      </c>
      <c r="D191" s="2" t="s">
        <v>8</v>
      </c>
    </row>
    <row r="192" customFormat="false" ht="14.65" hidden="false" customHeight="false" outlineLevel="0" collapsed="false">
      <c r="A192" s="0" t="n">
        <v>15</v>
      </c>
      <c r="B192" s="7" t="s">
        <v>192</v>
      </c>
      <c r="C192" s="2" t="n">
        <v>2012</v>
      </c>
      <c r="D192" s="2" t="s">
        <v>8</v>
      </c>
    </row>
    <row r="193" customFormat="false" ht="14.65" hidden="false" customHeight="false" outlineLevel="0" collapsed="false">
      <c r="A193" s="0" t="n">
        <v>16</v>
      </c>
      <c r="B193" s="7" t="s">
        <v>193</v>
      </c>
      <c r="C193" s="2" t="n">
        <v>2011</v>
      </c>
      <c r="D193" s="2" t="s">
        <v>19</v>
      </c>
    </row>
    <row r="194" customFormat="false" ht="14.65" hidden="false" customHeight="false" outlineLevel="0" collapsed="false">
      <c r="A194" s="0" t="n">
        <v>17</v>
      </c>
      <c r="B194" s="7" t="s">
        <v>194</v>
      </c>
      <c r="C194" s="2" t="n">
        <v>2011</v>
      </c>
      <c r="D194" s="2" t="s">
        <v>12</v>
      </c>
    </row>
    <row r="195" customFormat="false" ht="14.65" hidden="false" customHeight="false" outlineLevel="0" collapsed="false">
      <c r="A195" s="0" t="n">
        <v>18</v>
      </c>
      <c r="B195" s="1" t="s">
        <v>195</v>
      </c>
      <c r="C195" s="2" t="n">
        <v>2011</v>
      </c>
      <c r="D195" s="2" t="s">
        <v>12</v>
      </c>
    </row>
    <row r="196" customFormat="false" ht="14.65" hidden="false" customHeight="false" outlineLevel="0" collapsed="false">
      <c r="A196" s="0" t="n">
        <v>19</v>
      </c>
      <c r="B196" s="1" t="s">
        <v>196</v>
      </c>
      <c r="C196" s="2" t="n">
        <v>2012</v>
      </c>
      <c r="D196" s="2" t="s">
        <v>12</v>
      </c>
    </row>
    <row r="197" customFormat="false" ht="14.65" hidden="false" customHeight="false" outlineLevel="0" collapsed="false">
      <c r="A197" s="0" t="n">
        <v>20</v>
      </c>
      <c r="B197" s="1" t="s">
        <v>197</v>
      </c>
      <c r="C197" s="2" t="n">
        <v>2012</v>
      </c>
      <c r="D197" s="5" t="s">
        <v>10</v>
      </c>
    </row>
    <row r="198" customFormat="false" ht="14.65" hidden="false" customHeight="false" outlineLevel="0" collapsed="false">
      <c r="A198" s="0" t="n">
        <v>21</v>
      </c>
      <c r="B198" s="7" t="s">
        <v>198</v>
      </c>
      <c r="C198" s="2" t="n">
        <v>2012</v>
      </c>
      <c r="D198" s="2" t="s">
        <v>8</v>
      </c>
    </row>
    <row r="199" customFormat="false" ht="14.65" hidden="false" customHeight="false" outlineLevel="0" collapsed="false">
      <c r="A199" s="0" t="n">
        <v>22</v>
      </c>
      <c r="B199" s="7" t="s">
        <v>199</v>
      </c>
      <c r="C199" s="2" t="n">
        <v>2011</v>
      </c>
      <c r="D199" s="2" t="s">
        <v>6</v>
      </c>
    </row>
    <row r="200" customFormat="false" ht="14.65" hidden="false" customHeight="false" outlineLevel="0" collapsed="false">
      <c r="A200" s="0" t="n">
        <v>23</v>
      </c>
      <c r="B200" s="7" t="s">
        <v>200</v>
      </c>
      <c r="C200" s="2" t="n">
        <v>2011</v>
      </c>
      <c r="D200" s="2" t="s">
        <v>8</v>
      </c>
    </row>
    <row r="201" customFormat="false" ht="14.65" hidden="false" customHeight="false" outlineLevel="0" collapsed="false">
      <c r="B201" s="0"/>
      <c r="C201" s="0"/>
      <c r="D201" s="0"/>
      <c r="E201" s="0"/>
    </row>
    <row r="202" customFormat="false" ht="18.15" hidden="false" customHeight="false" outlineLevel="0" collapsed="false">
      <c r="B202" s="12" t="s">
        <v>201</v>
      </c>
      <c r="C202" s="0"/>
      <c r="D202" s="0"/>
      <c r="E202" s="0"/>
    </row>
    <row r="203" customFormat="false" ht="14.65" hidden="false" customHeight="false" outlineLevel="0" collapsed="false">
      <c r="A203" s="0" t="n">
        <v>1</v>
      </c>
      <c r="B203" s="13" t="s">
        <v>8</v>
      </c>
      <c r="C203" s="14" t="n">
        <f aca="false">7+5+6+5+4+3+8+7+4+4+3+2</f>
        <v>58</v>
      </c>
      <c r="D203" s="0"/>
      <c r="E203" s="0"/>
    </row>
    <row r="204" customFormat="false" ht="14.65" hidden="false" customHeight="false" outlineLevel="0" collapsed="false">
      <c r="A204" s="0" t="n">
        <v>2</v>
      </c>
      <c r="B204" s="15" t="s">
        <v>10</v>
      </c>
      <c r="C204" s="10" t="n">
        <f aca="false">6+3+7+1+6</f>
        <v>23</v>
      </c>
      <c r="D204" s="0"/>
      <c r="E204" s="0"/>
    </row>
    <row r="205" customFormat="false" ht="14.65" hidden="false" customHeight="false" outlineLevel="0" collapsed="false">
      <c r="A205" s="0" t="n">
        <v>3</v>
      </c>
      <c r="B205" s="7" t="s">
        <v>6</v>
      </c>
      <c r="C205" s="10" t="n">
        <f aca="false">8+5+2+5</f>
        <v>20</v>
      </c>
      <c r="D205" s="0"/>
      <c r="E205" s="0"/>
    </row>
    <row r="206" customFormat="false" ht="14.65" hidden="false" customHeight="false" outlineLevel="0" collapsed="false">
      <c r="A206" s="0" t="n">
        <v>4</v>
      </c>
      <c r="B206" s="7" t="s">
        <v>19</v>
      </c>
      <c r="C206" s="10" t="n">
        <f aca="false">2+3+8+1</f>
        <v>14</v>
      </c>
      <c r="D206" s="0"/>
      <c r="E206" s="0"/>
    </row>
    <row r="207" customFormat="false" ht="14.65" hidden="false" customHeight="false" outlineLevel="0" collapsed="false">
      <c r="A207" s="0" t="n">
        <v>5</v>
      </c>
      <c r="B207" s="15" t="s">
        <v>202</v>
      </c>
      <c r="C207" s="10" t="n">
        <v>16</v>
      </c>
      <c r="D207" s="0"/>
      <c r="E207" s="0"/>
    </row>
    <row r="208" customFormat="false" ht="14.65" hidden="false" customHeight="false" outlineLevel="0" collapsed="false">
      <c r="A208" s="0" t="n">
        <v>6</v>
      </c>
      <c r="B208" s="15" t="s">
        <v>203</v>
      </c>
      <c r="C208" s="10" t="n">
        <v>8</v>
      </c>
      <c r="D208" s="0"/>
      <c r="E208" s="0"/>
    </row>
    <row r="209" customFormat="false" ht="14.65" hidden="false" customHeight="false" outlineLevel="0" collapsed="false">
      <c r="A209" s="0" t="n">
        <v>7</v>
      </c>
      <c r="B209" s="15" t="s">
        <v>204</v>
      </c>
      <c r="C209" s="10" t="n">
        <v>5</v>
      </c>
      <c r="D209" s="0"/>
      <c r="E209" s="0"/>
    </row>
    <row r="210" customFormat="false" ht="14.65" hidden="false" customHeight="false" outlineLevel="0" collapsed="false">
      <c r="B210" s="0"/>
      <c r="C210" s="0"/>
      <c r="D210" s="0"/>
      <c r="E210" s="0"/>
    </row>
    <row r="211" customFormat="false" ht="14.65" hidden="false" customHeight="false" outlineLevel="0" collapsed="false">
      <c r="A211" s="10"/>
      <c r="C211" s="2" t="s">
        <v>205</v>
      </c>
      <c r="E211" s="10"/>
    </row>
    <row r="212" customFormat="false" ht="14.65" hidden="false" customHeight="false" outlineLevel="0" collapsed="false">
      <c r="A212" s="10" t="n">
        <v>1</v>
      </c>
      <c r="B212" s="7" t="s">
        <v>206</v>
      </c>
      <c r="C212" s="2" t="n">
        <v>2003</v>
      </c>
      <c r="D212" s="2" t="s">
        <v>8</v>
      </c>
      <c r="E212" s="10" t="s">
        <v>207</v>
      </c>
    </row>
    <row r="213" customFormat="false" ht="14.65" hidden="false" customHeight="false" outlineLevel="0" collapsed="false">
      <c r="A213" s="10" t="n">
        <v>2</v>
      </c>
      <c r="B213" s="7" t="s">
        <v>208</v>
      </c>
      <c r="C213" s="2" t="n">
        <v>2003</v>
      </c>
      <c r="D213" s="2" t="s">
        <v>19</v>
      </c>
      <c r="E213" s="10" t="s">
        <v>209</v>
      </c>
    </row>
    <row r="214" customFormat="false" ht="14.65" hidden="false" customHeight="false" outlineLevel="0" collapsed="false">
      <c r="A214" s="10" t="n">
        <v>3</v>
      </c>
      <c r="B214" s="7" t="s">
        <v>210</v>
      </c>
      <c r="C214" s="2" t="n">
        <v>2003</v>
      </c>
      <c r="D214" s="2" t="s">
        <v>19</v>
      </c>
      <c r="E214" s="10" t="s">
        <v>209</v>
      </c>
    </row>
    <row r="215" customFormat="false" ht="14.65" hidden="false" customHeight="false" outlineLevel="0" collapsed="false">
      <c r="A215" s="10" t="n">
        <v>4</v>
      </c>
      <c r="B215" s="7" t="s">
        <v>211</v>
      </c>
      <c r="C215" s="2" t="n">
        <v>2004</v>
      </c>
      <c r="D215" s="2" t="s">
        <v>8</v>
      </c>
      <c r="E215" s="10" t="s">
        <v>212</v>
      </c>
    </row>
    <row r="216" customFormat="false" ht="14.65" hidden="false" customHeight="false" outlineLevel="0" collapsed="false">
      <c r="A216" s="10" t="n">
        <v>5</v>
      </c>
      <c r="B216" s="7" t="s">
        <v>213</v>
      </c>
      <c r="C216" s="2" t="n">
        <v>2004</v>
      </c>
      <c r="D216" s="2" t="s">
        <v>8</v>
      </c>
      <c r="E216" s="10" t="s">
        <v>214</v>
      </c>
    </row>
    <row r="217" customFormat="false" ht="14.65" hidden="false" customHeight="false" outlineLevel="0" collapsed="false">
      <c r="A217" s="10" t="n">
        <v>6</v>
      </c>
      <c r="B217" s="1" t="s">
        <v>215</v>
      </c>
      <c r="C217" s="2" t="n">
        <v>2003</v>
      </c>
      <c r="D217" s="2" t="s">
        <v>6</v>
      </c>
      <c r="E217" s="10" t="s">
        <v>216</v>
      </c>
    </row>
    <row r="218" customFormat="false" ht="14.65" hidden="false" customHeight="false" outlineLevel="0" collapsed="false">
      <c r="A218" s="10" t="n">
        <v>7</v>
      </c>
      <c r="B218" s="7" t="s">
        <v>217</v>
      </c>
      <c r="C218" s="2" t="n">
        <v>2004</v>
      </c>
      <c r="D218" s="2" t="s">
        <v>6</v>
      </c>
      <c r="E218" s="10" t="s">
        <v>218</v>
      </c>
    </row>
    <row r="219" customFormat="false" ht="14.65" hidden="false" customHeight="false" outlineLevel="0" collapsed="false">
      <c r="A219" s="10" t="n">
        <v>8</v>
      </c>
      <c r="B219" s="7" t="s">
        <v>219</v>
      </c>
      <c r="C219" s="2" t="n">
        <v>2003</v>
      </c>
      <c r="D219" s="2" t="s">
        <v>8</v>
      </c>
      <c r="E219" s="10" t="s">
        <v>220</v>
      </c>
    </row>
    <row r="220" customFormat="false" ht="14.65" hidden="false" customHeight="false" outlineLevel="0" collapsed="false">
      <c r="A220" s="10" t="n">
        <v>9</v>
      </c>
      <c r="B220" s="7" t="s">
        <v>221</v>
      </c>
      <c r="C220" s="2" t="n">
        <v>2005</v>
      </c>
      <c r="D220" s="2" t="s">
        <v>8</v>
      </c>
      <c r="E220" s="10" t="s">
        <v>222</v>
      </c>
    </row>
    <row r="221" customFormat="false" ht="14.65" hidden="false" customHeight="false" outlineLevel="0" collapsed="false">
      <c r="A221" s="10" t="n">
        <v>10</v>
      </c>
      <c r="B221" s="7" t="s">
        <v>223</v>
      </c>
      <c r="C221" s="2" t="n">
        <v>2004</v>
      </c>
      <c r="D221" s="2" t="s">
        <v>204</v>
      </c>
      <c r="E221" s="10" t="s">
        <v>224</v>
      </c>
    </row>
    <row r="222" customFormat="false" ht="14.65" hidden="false" customHeight="false" outlineLevel="0" collapsed="false">
      <c r="A222" s="10" t="n">
        <v>11</v>
      </c>
      <c r="B222" s="7" t="s">
        <v>225</v>
      </c>
      <c r="C222" s="2" t="n">
        <v>2003</v>
      </c>
      <c r="D222" s="2" t="s">
        <v>8</v>
      </c>
      <c r="E222" s="10" t="s">
        <v>226</v>
      </c>
    </row>
    <row r="223" customFormat="false" ht="14.65" hidden="false" customHeight="false" outlineLevel="0" collapsed="false">
      <c r="A223" s="10" t="n">
        <v>12</v>
      </c>
      <c r="B223" s="7" t="s">
        <v>227</v>
      </c>
      <c r="C223" s="2" t="n">
        <v>2004</v>
      </c>
      <c r="D223" s="2" t="s">
        <v>8</v>
      </c>
      <c r="E223" s="10" t="s">
        <v>226</v>
      </c>
    </row>
    <row r="224" customFormat="false" ht="14.65" hidden="false" customHeight="false" outlineLevel="0" collapsed="false">
      <c r="A224" s="10" t="n">
        <v>13</v>
      </c>
      <c r="B224" s="7" t="s">
        <v>228</v>
      </c>
      <c r="C224" s="2" t="n">
        <v>2004</v>
      </c>
      <c r="D224" s="2" t="s">
        <v>8</v>
      </c>
      <c r="E224" s="10" t="s">
        <v>229</v>
      </c>
    </row>
    <row r="225" customFormat="false" ht="14.65" hidden="false" customHeight="false" outlineLevel="0" collapsed="false">
      <c r="A225" s="10" t="n">
        <v>14</v>
      </c>
      <c r="B225" s="7" t="s">
        <v>230</v>
      </c>
      <c r="C225" s="2" t="n">
        <v>2004</v>
      </c>
      <c r="D225" s="2" t="s">
        <v>19</v>
      </c>
      <c r="E225" s="10" t="s">
        <v>231</v>
      </c>
    </row>
    <row r="226" customFormat="false" ht="14.65" hidden="false" customHeight="false" outlineLevel="0" collapsed="false">
      <c r="A226" s="10"/>
      <c r="B226" s="7"/>
      <c r="E226" s="10"/>
    </row>
    <row r="227" customFormat="false" ht="14.65" hidden="false" customHeight="false" outlineLevel="0" collapsed="false">
      <c r="A227" s="10"/>
      <c r="B227" s="0"/>
      <c r="C227" s="2" t="s">
        <v>232</v>
      </c>
      <c r="E227" s="10"/>
    </row>
    <row r="228" customFormat="false" ht="14.65" hidden="false" customHeight="false" outlineLevel="0" collapsed="false">
      <c r="A228" s="10" t="n">
        <v>1</v>
      </c>
      <c r="B228" s="7" t="s">
        <v>233</v>
      </c>
      <c r="C228" s="2" t="n">
        <v>2003</v>
      </c>
      <c r="D228" s="2" t="s">
        <v>8</v>
      </c>
      <c r="E228" s="10" t="s">
        <v>234</v>
      </c>
    </row>
    <row r="229" customFormat="false" ht="14.65" hidden="false" customHeight="false" outlineLevel="0" collapsed="false">
      <c r="A229" s="10" t="n">
        <v>2</v>
      </c>
      <c r="B229" s="8" t="s">
        <v>235</v>
      </c>
      <c r="C229" s="9" t="n">
        <v>2003</v>
      </c>
      <c r="D229" s="9" t="s">
        <v>8</v>
      </c>
      <c r="E229" s="2" t="s">
        <v>236</v>
      </c>
    </row>
    <row r="230" customFormat="false" ht="14.65" hidden="false" customHeight="false" outlineLevel="0" collapsed="false">
      <c r="A230" s="10" t="n">
        <v>3</v>
      </c>
      <c r="B230" s="7" t="s">
        <v>237</v>
      </c>
      <c r="C230" s="2" t="n">
        <v>2004</v>
      </c>
      <c r="D230" s="2" t="s">
        <v>8</v>
      </c>
      <c r="E230" s="9" t="s">
        <v>238</v>
      </c>
    </row>
    <row r="231" customFormat="false" ht="14.65" hidden="false" customHeight="false" outlineLevel="0" collapsed="false">
      <c r="A231" s="10" t="n">
        <v>4</v>
      </c>
      <c r="B231" s="7" t="s">
        <v>239</v>
      </c>
      <c r="C231" s="2" t="n">
        <v>2004</v>
      </c>
      <c r="D231" s="2" t="s">
        <v>19</v>
      </c>
      <c r="E231" s="10" t="s">
        <v>240</v>
      </c>
    </row>
    <row r="232" customFormat="false" ht="14.65" hidden="false" customHeight="false" outlineLevel="0" collapsed="false">
      <c r="A232" s="10" t="n">
        <v>5</v>
      </c>
      <c r="B232" s="7" t="s">
        <v>241</v>
      </c>
      <c r="C232" s="2" t="n">
        <v>2004</v>
      </c>
      <c r="D232" s="2" t="s">
        <v>8</v>
      </c>
      <c r="E232" s="10" t="s">
        <v>242</v>
      </c>
    </row>
    <row r="233" customFormat="false" ht="14.65" hidden="false" customHeight="false" outlineLevel="0" collapsed="false">
      <c r="A233" s="10" t="n">
        <v>6</v>
      </c>
      <c r="B233" s="7" t="s">
        <v>243</v>
      </c>
      <c r="C233" s="2" t="n">
        <v>2004</v>
      </c>
      <c r="D233" s="2" t="s">
        <v>8</v>
      </c>
      <c r="E233" s="10" t="s">
        <v>209</v>
      </c>
    </row>
    <row r="234" customFormat="false" ht="14.65" hidden="false" customHeight="false" outlineLevel="0" collapsed="false">
      <c r="A234" s="10" t="n">
        <v>7</v>
      </c>
      <c r="B234" s="7" t="s">
        <v>244</v>
      </c>
      <c r="C234" s="2" t="n">
        <v>2004</v>
      </c>
      <c r="D234" s="2" t="s">
        <v>8</v>
      </c>
      <c r="E234" s="10" t="s">
        <v>245</v>
      </c>
    </row>
    <row r="235" customFormat="false" ht="14.65" hidden="false" customHeight="false" outlineLevel="0" collapsed="false">
      <c r="A235" s="10" t="n">
        <v>8</v>
      </c>
      <c r="B235" s="7" t="s">
        <v>246</v>
      </c>
      <c r="C235" s="2" t="n">
        <v>2004</v>
      </c>
      <c r="D235" s="2" t="s">
        <v>19</v>
      </c>
      <c r="E235" s="10" t="s">
        <v>247</v>
      </c>
    </row>
    <row r="236" customFormat="false" ht="14.65" hidden="false" customHeight="false" outlineLevel="0" collapsed="false">
      <c r="B236" s="7"/>
    </row>
    <row r="237" customFormat="false" ht="14.65" hidden="false" customHeight="false" outlineLevel="0" collapsed="false">
      <c r="C237" s="2" t="s">
        <v>248</v>
      </c>
      <c r="D237" s="7"/>
      <c r="E237" s="2"/>
    </row>
    <row r="238" customFormat="false" ht="14.65" hidden="false" customHeight="false" outlineLevel="0" collapsed="false">
      <c r="D238" s="7"/>
      <c r="E238" s="2"/>
    </row>
    <row r="239" customFormat="false" ht="14.65" hidden="false" customHeight="false" outlineLevel="0" collapsed="false">
      <c r="A239" s="0" t="n">
        <v>1</v>
      </c>
      <c r="B239" s="16" t="s">
        <v>249</v>
      </c>
      <c r="C239" s="2" t="n">
        <v>2005</v>
      </c>
      <c r="D239" s="7" t="s">
        <v>8</v>
      </c>
      <c r="E239" s="2" t="s">
        <v>250</v>
      </c>
    </row>
    <row r="240" customFormat="false" ht="14.65" hidden="false" customHeight="false" outlineLevel="0" collapsed="false">
      <c r="A240" s="0" t="n">
        <v>2</v>
      </c>
      <c r="B240" s="16" t="s">
        <v>251</v>
      </c>
      <c r="C240" s="2" t="n">
        <v>2005</v>
      </c>
      <c r="D240" s="7" t="s">
        <v>8</v>
      </c>
      <c r="E240" s="10" t="s">
        <v>252</v>
      </c>
    </row>
    <row r="241" customFormat="false" ht="14.65" hidden="false" customHeight="false" outlineLevel="0" collapsed="false">
      <c r="A241" s="0" t="n">
        <v>3</v>
      </c>
      <c r="B241" s="7" t="s">
        <v>253</v>
      </c>
      <c r="C241" s="2" t="n">
        <v>2005</v>
      </c>
      <c r="D241" s="7" t="s">
        <v>6</v>
      </c>
      <c r="E241" s="10" t="s">
        <v>254</v>
      </c>
    </row>
    <row r="242" customFormat="false" ht="14.65" hidden="false" customHeight="false" outlineLevel="0" collapsed="false">
      <c r="A242" s="0" t="n">
        <v>4</v>
      </c>
      <c r="B242" s="7" t="s">
        <v>255</v>
      </c>
      <c r="C242" s="2" t="n">
        <v>2005</v>
      </c>
      <c r="D242" s="7" t="s">
        <v>19</v>
      </c>
      <c r="E242" s="10" t="s">
        <v>256</v>
      </c>
    </row>
    <row r="243" customFormat="false" ht="14.65" hidden="false" customHeight="false" outlineLevel="0" collapsed="false">
      <c r="A243" s="0" t="n">
        <v>5</v>
      </c>
      <c r="B243" s="7" t="s">
        <v>257</v>
      </c>
      <c r="C243" s="2" t="n">
        <v>2006</v>
      </c>
      <c r="D243" s="7" t="s">
        <v>19</v>
      </c>
      <c r="E243" s="10" t="s">
        <v>258</v>
      </c>
    </row>
    <row r="244" customFormat="false" ht="14.65" hidden="false" customHeight="false" outlineLevel="0" collapsed="false">
      <c r="A244" s="0" t="n">
        <v>6</v>
      </c>
      <c r="B244" s="7" t="s">
        <v>259</v>
      </c>
      <c r="C244" s="2" t="n">
        <v>2006</v>
      </c>
      <c r="D244" s="7" t="s">
        <v>19</v>
      </c>
      <c r="E244" s="10" t="s">
        <v>260</v>
      </c>
    </row>
    <row r="245" customFormat="false" ht="14.65" hidden="false" customHeight="false" outlineLevel="0" collapsed="false">
      <c r="A245" s="0" t="n">
        <v>7</v>
      </c>
      <c r="B245" s="16" t="s">
        <v>261</v>
      </c>
      <c r="C245" s="2" t="n">
        <v>2005</v>
      </c>
      <c r="D245" s="7" t="s">
        <v>8</v>
      </c>
      <c r="E245" s="10" t="s">
        <v>262</v>
      </c>
    </row>
    <row r="246" customFormat="false" ht="14.65" hidden="false" customHeight="false" outlineLevel="0" collapsed="false">
      <c r="A246" s="0" t="n">
        <v>8</v>
      </c>
      <c r="B246" s="7" t="s">
        <v>263</v>
      </c>
      <c r="C246" s="2" t="n">
        <v>2006</v>
      </c>
      <c r="D246" s="7" t="s">
        <v>19</v>
      </c>
      <c r="E246" s="2" t="s">
        <v>264</v>
      </c>
    </row>
    <row r="247" customFormat="false" ht="14.65" hidden="false" customHeight="false" outlineLevel="0" collapsed="false">
      <c r="A247" s="0" t="n">
        <v>9</v>
      </c>
      <c r="B247" s="16" t="s">
        <v>265</v>
      </c>
      <c r="C247" s="2" t="n">
        <v>2006</v>
      </c>
      <c r="D247" s="7" t="s">
        <v>8</v>
      </c>
      <c r="E247" s="2" t="s">
        <v>266</v>
      </c>
    </row>
    <row r="248" customFormat="false" ht="14.65" hidden="false" customHeight="false" outlineLevel="0" collapsed="false">
      <c r="A248" s="0" t="n">
        <v>10</v>
      </c>
      <c r="B248" s="16" t="s">
        <v>267</v>
      </c>
      <c r="C248" s="2" t="n">
        <v>2005</v>
      </c>
      <c r="D248" s="7" t="s">
        <v>8</v>
      </c>
      <c r="E248" s="10" t="s">
        <v>268</v>
      </c>
    </row>
    <row r="249" customFormat="false" ht="14.65" hidden="false" customHeight="false" outlineLevel="0" collapsed="false">
      <c r="A249" s="0" t="n">
        <v>11</v>
      </c>
      <c r="B249" s="7" t="s">
        <v>269</v>
      </c>
      <c r="C249" s="2" t="n">
        <v>2006</v>
      </c>
      <c r="D249" s="7" t="s">
        <v>6</v>
      </c>
      <c r="E249" s="10" t="s">
        <v>270</v>
      </c>
    </row>
    <row r="250" customFormat="false" ht="14.65" hidden="false" customHeight="false" outlineLevel="0" collapsed="false">
      <c r="A250" s="0" t="n">
        <v>12</v>
      </c>
      <c r="B250" s="1" t="s">
        <v>271</v>
      </c>
      <c r="C250" s="2" t="n">
        <v>2006</v>
      </c>
      <c r="D250" s="17" t="s">
        <v>10</v>
      </c>
      <c r="E250" s="9" t="s">
        <v>272</v>
      </c>
    </row>
    <row r="251" customFormat="false" ht="14.65" hidden="false" customHeight="false" outlineLevel="0" collapsed="false">
      <c r="A251" s="0" t="n">
        <v>13</v>
      </c>
      <c r="B251" s="18" t="s">
        <v>273</v>
      </c>
      <c r="C251" s="2" t="n">
        <v>2005</v>
      </c>
      <c r="D251" s="7" t="s">
        <v>8</v>
      </c>
      <c r="E251" s="2" t="s">
        <v>274</v>
      </c>
    </row>
    <row r="252" customFormat="false" ht="14.65" hidden="false" customHeight="false" outlineLevel="0" collapsed="false">
      <c r="A252" s="0" t="n">
        <v>14</v>
      </c>
      <c r="B252" s="7" t="s">
        <v>275</v>
      </c>
      <c r="C252" s="2" t="n">
        <v>2006</v>
      </c>
      <c r="D252" s="7" t="s">
        <v>6</v>
      </c>
      <c r="E252" s="10" t="s">
        <v>276</v>
      </c>
    </row>
    <row r="253" customFormat="false" ht="14.65" hidden="false" customHeight="false" outlineLevel="0" collapsed="false">
      <c r="A253" s="0" t="n">
        <v>15</v>
      </c>
      <c r="B253" s="16" t="s">
        <v>277</v>
      </c>
      <c r="C253" s="2" t="n">
        <v>2005</v>
      </c>
      <c r="D253" s="7" t="s">
        <v>8</v>
      </c>
      <c r="E253" s="2" t="s">
        <v>278</v>
      </c>
    </row>
    <row r="254" customFormat="false" ht="14.65" hidden="false" customHeight="false" outlineLevel="0" collapsed="false">
      <c r="A254" s="0" t="n">
        <v>16</v>
      </c>
      <c r="B254" s="1" t="s">
        <v>279</v>
      </c>
      <c r="C254" s="2" t="n">
        <v>2005</v>
      </c>
      <c r="D254" s="7" t="s">
        <v>19</v>
      </c>
      <c r="E254" s="10" t="s">
        <v>278</v>
      </c>
    </row>
    <row r="255" customFormat="false" ht="14.65" hidden="false" customHeight="false" outlineLevel="0" collapsed="false">
      <c r="A255" s="0" t="n">
        <v>17</v>
      </c>
      <c r="B255" s="1" t="s">
        <v>280</v>
      </c>
      <c r="C255" s="2" t="n">
        <v>2005</v>
      </c>
      <c r="D255" s="17" t="s">
        <v>10</v>
      </c>
      <c r="E255" s="10" t="s">
        <v>281</v>
      </c>
    </row>
    <row r="256" customFormat="false" ht="14.65" hidden="false" customHeight="false" outlineLevel="0" collapsed="false">
      <c r="A256" s="0" t="n">
        <v>18</v>
      </c>
      <c r="B256" s="7" t="s">
        <v>282</v>
      </c>
      <c r="C256" s="2" t="n">
        <v>2005</v>
      </c>
      <c r="D256" s="7" t="s">
        <v>19</v>
      </c>
      <c r="E256" s="2" t="s">
        <v>281</v>
      </c>
    </row>
    <row r="257" customFormat="false" ht="14.65" hidden="false" customHeight="false" outlineLevel="0" collapsed="false">
      <c r="A257" s="0" t="n">
        <v>19</v>
      </c>
      <c r="B257" s="7" t="s">
        <v>283</v>
      </c>
      <c r="C257" s="2" t="n">
        <v>2006</v>
      </c>
      <c r="D257" s="7" t="s">
        <v>6</v>
      </c>
      <c r="E257" s="10" t="s">
        <v>284</v>
      </c>
    </row>
    <row r="258" customFormat="false" ht="14.65" hidden="false" customHeight="false" outlineLevel="0" collapsed="false">
      <c r="A258" s="0" t="n">
        <v>20</v>
      </c>
      <c r="B258" s="1" t="s">
        <v>285</v>
      </c>
      <c r="C258" s="2" t="n">
        <v>2005</v>
      </c>
      <c r="D258" s="17" t="s">
        <v>10</v>
      </c>
      <c r="E258" s="10" t="s">
        <v>286</v>
      </c>
    </row>
    <row r="259" customFormat="false" ht="14.65" hidden="false" customHeight="false" outlineLevel="0" collapsed="false">
      <c r="A259" s="0" t="n">
        <v>21</v>
      </c>
      <c r="B259" s="16" t="s">
        <v>287</v>
      </c>
      <c r="C259" s="2" t="n">
        <v>2006</v>
      </c>
      <c r="D259" s="7" t="s">
        <v>8</v>
      </c>
      <c r="E259" s="10" t="s">
        <v>288</v>
      </c>
    </row>
    <row r="260" customFormat="false" ht="14.65" hidden="false" customHeight="false" outlineLevel="0" collapsed="false">
      <c r="A260" s="0" t="n">
        <v>22</v>
      </c>
      <c r="B260" s="7" t="s">
        <v>289</v>
      </c>
      <c r="C260" s="2" t="n">
        <v>2006</v>
      </c>
      <c r="D260" s="7" t="s">
        <v>6</v>
      </c>
      <c r="E260" s="10" t="s">
        <v>288</v>
      </c>
    </row>
    <row r="261" customFormat="false" ht="14.65" hidden="false" customHeight="false" outlineLevel="0" collapsed="false">
      <c r="A261" s="0" t="n">
        <v>23</v>
      </c>
      <c r="B261" s="1" t="s">
        <v>290</v>
      </c>
      <c r="C261" s="2" t="n">
        <v>2006</v>
      </c>
      <c r="D261" s="7" t="s">
        <v>19</v>
      </c>
      <c r="E261" s="10" t="s">
        <v>291</v>
      </c>
    </row>
    <row r="262" customFormat="false" ht="14.65" hidden="false" customHeight="false" outlineLevel="0" collapsed="false">
      <c r="A262" s="0" t="n">
        <v>24</v>
      </c>
      <c r="B262" s="1" t="s">
        <v>292</v>
      </c>
      <c r="C262" s="2" t="n">
        <v>2006</v>
      </c>
      <c r="D262" s="7" t="s">
        <v>19</v>
      </c>
      <c r="E262" s="10" t="s">
        <v>293</v>
      </c>
    </row>
    <row r="263" customFormat="false" ht="14.65" hidden="false" customHeight="false" outlineLevel="0" collapsed="false">
      <c r="A263" s="0" t="n">
        <v>25</v>
      </c>
      <c r="B263" s="7" t="s">
        <v>294</v>
      </c>
      <c r="C263" s="2" t="n">
        <v>2006</v>
      </c>
      <c r="D263" s="7" t="s">
        <v>6</v>
      </c>
      <c r="E263" s="9" t="s">
        <v>295</v>
      </c>
    </row>
    <row r="264" customFormat="false" ht="14.65" hidden="false" customHeight="false" outlineLevel="0" collapsed="false">
      <c r="A264" s="0" t="n">
        <v>26</v>
      </c>
      <c r="B264" s="1" t="s">
        <v>296</v>
      </c>
      <c r="C264" s="2" t="n">
        <v>2005</v>
      </c>
      <c r="D264" s="17" t="s">
        <v>10</v>
      </c>
      <c r="E264" s="10" t="s">
        <v>295</v>
      </c>
    </row>
    <row r="265" customFormat="false" ht="14.65" hidden="false" customHeight="false" outlineLevel="0" collapsed="false">
      <c r="A265" s="0" t="n">
        <v>27</v>
      </c>
      <c r="B265" s="7" t="s">
        <v>297</v>
      </c>
      <c r="C265" s="2" t="n">
        <v>2005</v>
      </c>
      <c r="D265" s="7" t="s">
        <v>6</v>
      </c>
      <c r="E265" s="10" t="s">
        <v>298</v>
      </c>
    </row>
    <row r="266" customFormat="false" ht="14.65" hidden="false" customHeight="false" outlineLevel="0" collapsed="false">
      <c r="A266" s="0" t="n">
        <v>28</v>
      </c>
      <c r="B266" s="16" t="s">
        <v>299</v>
      </c>
      <c r="C266" s="2" t="n">
        <v>2006</v>
      </c>
      <c r="D266" s="7" t="s">
        <v>8</v>
      </c>
      <c r="E266" s="10" t="s">
        <v>300</v>
      </c>
    </row>
    <row r="267" customFormat="false" ht="14.65" hidden="false" customHeight="false" outlineLevel="0" collapsed="false">
      <c r="A267" s="0" t="n">
        <v>29</v>
      </c>
      <c r="B267" s="1" t="s">
        <v>301</v>
      </c>
      <c r="C267" s="2" t="n">
        <v>2006</v>
      </c>
      <c r="D267" s="17" t="s">
        <v>10</v>
      </c>
      <c r="E267" s="10" t="s">
        <v>302</v>
      </c>
    </row>
    <row r="268" customFormat="false" ht="14.65" hidden="false" customHeight="false" outlineLevel="0" collapsed="false">
      <c r="A268" s="0" t="n">
        <v>30</v>
      </c>
      <c r="B268" s="16" t="s">
        <v>303</v>
      </c>
      <c r="C268" s="2" t="n">
        <v>2006</v>
      </c>
      <c r="D268" s="7" t="s">
        <v>8</v>
      </c>
      <c r="E268" s="10" t="s">
        <v>304</v>
      </c>
    </row>
    <row r="269" customFormat="false" ht="14.65" hidden="false" customHeight="false" outlineLevel="0" collapsed="false">
      <c r="A269" s="0" t="n">
        <v>31</v>
      </c>
      <c r="B269" s="16" t="s">
        <v>305</v>
      </c>
      <c r="C269" s="2" t="n">
        <v>2006</v>
      </c>
      <c r="D269" s="7" t="s">
        <v>8</v>
      </c>
      <c r="E269" s="10" t="s">
        <v>306</v>
      </c>
    </row>
    <row r="271" customFormat="false" ht="14.65" hidden="false" customHeight="false" outlineLevel="0" collapsed="false">
      <c r="C271" s="2" t="s">
        <v>307</v>
      </c>
      <c r="D271" s="19"/>
      <c r="E271" s="10"/>
    </row>
    <row r="272" customFormat="false" ht="14.65" hidden="false" customHeight="false" outlineLevel="0" collapsed="false">
      <c r="A272" s="0" t="n">
        <v>1</v>
      </c>
      <c r="B272" s="7" t="s">
        <v>308</v>
      </c>
      <c r="C272" s="2" t="n">
        <v>2006</v>
      </c>
      <c r="D272" s="19" t="s">
        <v>19</v>
      </c>
      <c r="E272" s="10" t="s">
        <v>309</v>
      </c>
    </row>
    <row r="273" customFormat="false" ht="14.65" hidden="false" customHeight="false" outlineLevel="0" collapsed="false">
      <c r="A273" s="0" t="n">
        <v>2</v>
      </c>
      <c r="B273" s="18" t="s">
        <v>310</v>
      </c>
      <c r="C273" s="2" t="n">
        <v>2005</v>
      </c>
      <c r="D273" s="19" t="s">
        <v>8</v>
      </c>
      <c r="E273" s="10" t="s">
        <v>311</v>
      </c>
    </row>
    <row r="274" customFormat="false" ht="14.65" hidden="false" customHeight="false" outlineLevel="0" collapsed="false">
      <c r="A274" s="0" t="n">
        <v>3</v>
      </c>
      <c r="B274" s="18" t="s">
        <v>312</v>
      </c>
      <c r="C274" s="2" t="n">
        <v>2005</v>
      </c>
      <c r="D274" s="19" t="s">
        <v>8</v>
      </c>
      <c r="E274" s="10" t="s">
        <v>313</v>
      </c>
    </row>
    <row r="275" customFormat="false" ht="14.65" hidden="false" customHeight="false" outlineLevel="0" collapsed="false">
      <c r="A275" s="0" t="n">
        <v>4</v>
      </c>
      <c r="B275" s="7" t="s">
        <v>314</v>
      </c>
      <c r="C275" s="2" t="n">
        <v>2005</v>
      </c>
      <c r="D275" s="19" t="s">
        <v>6</v>
      </c>
      <c r="E275" s="10" t="s">
        <v>315</v>
      </c>
    </row>
    <row r="276" customFormat="false" ht="14.65" hidden="false" customHeight="false" outlineLevel="0" collapsed="false">
      <c r="A276" s="0" t="n">
        <v>5</v>
      </c>
      <c r="B276" s="7" t="s">
        <v>316</v>
      </c>
      <c r="C276" s="2" t="n">
        <v>2006</v>
      </c>
      <c r="D276" s="19" t="s">
        <v>6</v>
      </c>
      <c r="E276" s="10" t="s">
        <v>315</v>
      </c>
    </row>
    <row r="277" customFormat="false" ht="14.65" hidden="false" customHeight="false" outlineLevel="0" collapsed="false">
      <c r="A277" s="0" t="n">
        <v>6</v>
      </c>
      <c r="B277" s="8" t="s">
        <v>317</v>
      </c>
      <c r="C277" s="9" t="n">
        <v>2005</v>
      </c>
      <c r="D277" s="20" t="s">
        <v>8</v>
      </c>
      <c r="E277" s="10" t="s">
        <v>318</v>
      </c>
    </row>
    <row r="278" customFormat="false" ht="14.65" hidden="false" customHeight="false" outlineLevel="0" collapsed="false">
      <c r="A278" s="0" t="n">
        <v>7</v>
      </c>
      <c r="B278" s="18" t="s">
        <v>319</v>
      </c>
      <c r="C278" s="2" t="n">
        <v>2006</v>
      </c>
      <c r="D278" s="19" t="s">
        <v>8</v>
      </c>
      <c r="E278" s="10" t="s">
        <v>266</v>
      </c>
    </row>
    <row r="279" customFormat="false" ht="14.65" hidden="false" customHeight="false" outlineLevel="0" collapsed="false">
      <c r="A279" s="0" t="n">
        <v>8</v>
      </c>
      <c r="B279" s="18" t="s">
        <v>320</v>
      </c>
      <c r="C279" s="2" t="n">
        <v>2005</v>
      </c>
      <c r="D279" s="19" t="s">
        <v>8</v>
      </c>
      <c r="E279" s="10" t="s">
        <v>268</v>
      </c>
    </row>
    <row r="280" customFormat="false" ht="14.65" hidden="false" customHeight="false" outlineLevel="0" collapsed="false">
      <c r="A280" s="0" t="n">
        <v>9</v>
      </c>
      <c r="B280" s="18" t="s">
        <v>321</v>
      </c>
      <c r="C280" s="2" t="n">
        <v>2005</v>
      </c>
      <c r="D280" s="19" t="s">
        <v>8</v>
      </c>
      <c r="E280" s="10" t="s">
        <v>272</v>
      </c>
    </row>
    <row r="281" customFormat="false" ht="14.65" hidden="false" customHeight="false" outlineLevel="0" collapsed="false">
      <c r="A281" s="0" t="n">
        <v>10</v>
      </c>
      <c r="B281" s="1" t="s">
        <v>322</v>
      </c>
      <c r="C281" s="2" t="n">
        <v>2005</v>
      </c>
      <c r="D281" s="21" t="s">
        <v>10</v>
      </c>
      <c r="E281" s="10" t="s">
        <v>323</v>
      </c>
    </row>
    <row r="282" customFormat="false" ht="14.65" hidden="false" customHeight="false" outlineLevel="0" collapsed="false">
      <c r="A282" s="0" t="n">
        <v>11</v>
      </c>
      <c r="B282" s="1" t="s">
        <v>324</v>
      </c>
      <c r="C282" s="2" t="n">
        <v>2005</v>
      </c>
      <c r="D282" s="19" t="s">
        <v>19</v>
      </c>
      <c r="E282" s="10" t="s">
        <v>274</v>
      </c>
    </row>
    <row r="283" customFormat="false" ht="14.65" hidden="false" customHeight="false" outlineLevel="0" collapsed="false">
      <c r="A283" s="0" t="n">
        <v>12</v>
      </c>
      <c r="B283" s="1" t="s">
        <v>325</v>
      </c>
      <c r="C283" s="2" t="n">
        <v>2005</v>
      </c>
      <c r="D283" s="21" t="s">
        <v>10</v>
      </c>
      <c r="E283" s="10" t="s">
        <v>326</v>
      </c>
    </row>
    <row r="284" customFormat="false" ht="14.65" hidden="false" customHeight="false" outlineLevel="0" collapsed="false">
      <c r="A284" s="0" t="n">
        <v>13</v>
      </c>
      <c r="B284" s="7" t="s">
        <v>327</v>
      </c>
      <c r="C284" s="2" t="n">
        <v>2005</v>
      </c>
      <c r="D284" s="19" t="s">
        <v>19</v>
      </c>
      <c r="E284" s="10" t="s">
        <v>328</v>
      </c>
    </row>
    <row r="285" customFormat="false" ht="14.65" hidden="false" customHeight="false" outlineLevel="0" collapsed="false">
      <c r="A285" s="0" t="n">
        <v>14</v>
      </c>
      <c r="B285" s="7" t="s">
        <v>329</v>
      </c>
      <c r="C285" s="2" t="n">
        <v>2006</v>
      </c>
      <c r="D285" s="19" t="s">
        <v>19</v>
      </c>
      <c r="E285" s="10" t="s">
        <v>330</v>
      </c>
    </row>
    <row r="286" customFormat="false" ht="14.65" hidden="false" customHeight="false" outlineLevel="0" collapsed="false">
      <c r="A286" s="0" t="n">
        <v>15</v>
      </c>
      <c r="B286" s="1" t="s">
        <v>331</v>
      </c>
      <c r="C286" s="2" t="n">
        <v>2005</v>
      </c>
      <c r="D286" s="21" t="s">
        <v>10</v>
      </c>
      <c r="E286" s="10" t="s">
        <v>281</v>
      </c>
    </row>
    <row r="287" customFormat="false" ht="14.65" hidden="false" customHeight="false" outlineLevel="0" collapsed="false">
      <c r="A287" s="0" t="n">
        <v>16</v>
      </c>
      <c r="B287" s="18" t="s">
        <v>332</v>
      </c>
      <c r="C287" s="2" t="n">
        <v>2005</v>
      </c>
      <c r="D287" s="19" t="s">
        <v>8</v>
      </c>
      <c r="E287" s="10" t="s">
        <v>281</v>
      </c>
    </row>
    <row r="288" customFormat="false" ht="14.65" hidden="false" customHeight="false" outlineLevel="0" collapsed="false">
      <c r="A288" s="0" t="n">
        <v>17</v>
      </c>
      <c r="B288" s="8" t="s">
        <v>333</v>
      </c>
      <c r="C288" s="9" t="n">
        <v>2005</v>
      </c>
      <c r="D288" s="20" t="s">
        <v>8</v>
      </c>
      <c r="E288" s="10" t="s">
        <v>334</v>
      </c>
    </row>
    <row r="289" customFormat="false" ht="14.65" hidden="false" customHeight="false" outlineLevel="0" collapsed="false">
      <c r="A289" s="0" t="n">
        <v>18</v>
      </c>
      <c r="B289" s="1" t="s">
        <v>335</v>
      </c>
      <c r="C289" s="2" t="n">
        <v>2005</v>
      </c>
      <c r="D289" s="21" t="s">
        <v>10</v>
      </c>
      <c r="E289" s="10" t="s">
        <v>288</v>
      </c>
    </row>
    <row r="290" customFormat="false" ht="14.65" hidden="false" customHeight="false" outlineLevel="0" collapsed="false">
      <c r="A290" s="0" t="n">
        <v>19</v>
      </c>
      <c r="B290" s="7" t="s">
        <v>336</v>
      </c>
      <c r="C290" s="2" t="n">
        <v>2006</v>
      </c>
      <c r="D290" s="19" t="s">
        <v>6</v>
      </c>
      <c r="E290" s="10" t="s">
        <v>295</v>
      </c>
    </row>
    <row r="291" customFormat="false" ht="14.65" hidden="false" customHeight="false" outlineLevel="0" collapsed="false">
      <c r="A291" s="0" t="n">
        <v>20</v>
      </c>
      <c r="B291" s="18" t="s">
        <v>337</v>
      </c>
      <c r="C291" s="2" t="n">
        <v>2006</v>
      </c>
      <c r="D291" s="19" t="s">
        <v>8</v>
      </c>
      <c r="E291" s="10" t="s">
        <v>298</v>
      </c>
    </row>
    <row r="292" customFormat="false" ht="14.65" hidden="false" customHeight="false" outlineLevel="0" collapsed="false">
      <c r="A292" s="0" t="n">
        <v>21</v>
      </c>
      <c r="B292" s="1" t="s">
        <v>338</v>
      </c>
      <c r="C292" s="2" t="n">
        <v>2005</v>
      </c>
      <c r="D292" s="19" t="s">
        <v>19</v>
      </c>
      <c r="E292" s="10" t="s">
        <v>339</v>
      </c>
    </row>
    <row r="293" customFormat="false" ht="14.65" hidden="false" customHeight="false" outlineLevel="0" collapsed="false">
      <c r="A293" s="0" t="n">
        <v>22</v>
      </c>
      <c r="B293" s="7" t="s">
        <v>340</v>
      </c>
      <c r="C293" s="2" t="n">
        <v>2005</v>
      </c>
      <c r="D293" s="19" t="s">
        <v>6</v>
      </c>
      <c r="E293" s="10" t="s">
        <v>341</v>
      </c>
    </row>
    <row r="294" customFormat="false" ht="14.65" hidden="false" customHeight="false" outlineLevel="0" collapsed="false">
      <c r="A294" s="0" t="n">
        <v>23</v>
      </c>
      <c r="B294" s="8" t="s">
        <v>342</v>
      </c>
      <c r="C294" s="9" t="n">
        <v>2006</v>
      </c>
      <c r="D294" s="20" t="s">
        <v>8</v>
      </c>
      <c r="E294" s="10" t="s">
        <v>343</v>
      </c>
    </row>
    <row r="295" customFormat="false" ht="14.65" hidden="false" customHeight="false" outlineLevel="0" collapsed="false">
      <c r="A295" s="0" t="n">
        <v>24</v>
      </c>
      <c r="B295" s="18" t="s">
        <v>344</v>
      </c>
      <c r="C295" s="2" t="n">
        <v>2006</v>
      </c>
      <c r="D295" s="19" t="s">
        <v>8</v>
      </c>
      <c r="E295" s="10" t="s">
        <v>345</v>
      </c>
    </row>
    <row r="296" customFormat="false" ht="14.65" hidden="false" customHeight="false" outlineLevel="0" collapsed="false">
      <c r="A296" s="0" t="n">
        <v>25</v>
      </c>
      <c r="B296" s="18" t="s">
        <v>346</v>
      </c>
      <c r="C296" s="2" t="n">
        <v>2006</v>
      </c>
      <c r="D296" s="19" t="s">
        <v>8</v>
      </c>
      <c r="E296" s="10" t="s">
        <v>347</v>
      </c>
    </row>
    <row r="297" customFormat="false" ht="14.65" hidden="false" customHeight="false" outlineLevel="0" collapsed="false">
      <c r="A297" s="0" t="n">
        <v>26</v>
      </c>
      <c r="B297" s="1" t="s">
        <v>348</v>
      </c>
      <c r="C297" s="2" t="n">
        <v>2006</v>
      </c>
      <c r="D297" s="21" t="s">
        <v>10</v>
      </c>
      <c r="E297" s="10" t="s">
        <v>349</v>
      </c>
    </row>
    <row r="298" customFormat="false" ht="14.65" hidden="false" customHeight="false" outlineLevel="0" collapsed="false">
      <c r="A298" s="0" t="n">
        <v>27</v>
      </c>
      <c r="B298" s="18" t="s">
        <v>350</v>
      </c>
      <c r="C298" s="2" t="n">
        <v>2006</v>
      </c>
      <c r="D298" s="19" t="s">
        <v>8</v>
      </c>
      <c r="E298" s="10" t="s">
        <v>351</v>
      </c>
    </row>
    <row r="299" customFormat="false" ht="14.65" hidden="false" customHeight="false" outlineLevel="0" collapsed="false">
      <c r="A299" s="0" t="n">
        <v>28</v>
      </c>
      <c r="B299" s="18" t="s">
        <v>352</v>
      </c>
      <c r="C299" s="2" t="n">
        <v>2005</v>
      </c>
      <c r="D299" s="19" t="s">
        <v>8</v>
      </c>
      <c r="E299" s="10" t="s">
        <v>353</v>
      </c>
    </row>
    <row r="300" customFormat="false" ht="14.65" hidden="false" customHeight="false" outlineLevel="0" collapsed="false">
      <c r="A300" s="0" t="n">
        <v>29</v>
      </c>
      <c r="B300" s="7" t="s">
        <v>354</v>
      </c>
      <c r="C300" s="2" t="n">
        <v>2005</v>
      </c>
      <c r="D300" s="19" t="s">
        <v>6</v>
      </c>
      <c r="E300" s="10" t="s">
        <v>355</v>
      </c>
    </row>
    <row r="301" customFormat="false" ht="14.65" hidden="false" customHeight="false" outlineLevel="0" collapsed="false">
      <c r="A301" s="0" t="n">
        <v>30</v>
      </c>
      <c r="B301" s="1" t="s">
        <v>356</v>
      </c>
      <c r="C301" s="2" t="n">
        <v>2006</v>
      </c>
      <c r="D301" s="19" t="s">
        <v>19</v>
      </c>
      <c r="E301" s="10" t="s">
        <v>357</v>
      </c>
    </row>
    <row r="302" customFormat="false" ht="14.65" hidden="false" customHeight="false" outlineLevel="0" collapsed="false">
      <c r="A302" s="0" t="n">
        <v>31</v>
      </c>
      <c r="B302" s="18" t="s">
        <v>358</v>
      </c>
      <c r="C302" s="2" t="n">
        <v>2005</v>
      </c>
      <c r="D302" s="19" t="s">
        <v>8</v>
      </c>
      <c r="E302" s="10" t="s">
        <v>359</v>
      </c>
    </row>
    <row r="303" customFormat="false" ht="14.65" hidden="false" customHeight="false" outlineLevel="0" collapsed="false">
      <c r="A303" s="0" t="n">
        <v>32</v>
      </c>
      <c r="B303" s="7" t="s">
        <v>360</v>
      </c>
      <c r="C303" s="2" t="n">
        <v>2005</v>
      </c>
      <c r="D303" s="19" t="s">
        <v>19</v>
      </c>
      <c r="E303" s="10" t="s">
        <v>361</v>
      </c>
    </row>
    <row r="304" customFormat="false" ht="14.65" hidden="false" customHeight="false" outlineLevel="0" collapsed="false">
      <c r="A304" s="0" t="n">
        <v>33</v>
      </c>
      <c r="B304" s="18" t="s">
        <v>362</v>
      </c>
      <c r="C304" s="2" t="n">
        <v>2006</v>
      </c>
      <c r="D304" s="19" t="s">
        <v>8</v>
      </c>
      <c r="E304" s="10" t="s">
        <v>363</v>
      </c>
    </row>
    <row r="305" customFormat="false" ht="14.65" hidden="false" customHeight="false" outlineLevel="0" collapsed="false">
      <c r="A305" s="0" t="n">
        <v>34</v>
      </c>
      <c r="B305" s="7" t="s">
        <v>364</v>
      </c>
      <c r="C305" s="2" t="n">
        <v>2006</v>
      </c>
      <c r="D305" s="19" t="s">
        <v>19</v>
      </c>
      <c r="E305" s="10" t="s">
        <v>365</v>
      </c>
    </row>
    <row r="306" customFormat="false" ht="14.65" hidden="false" customHeight="false" outlineLevel="0" collapsed="false">
      <c r="A306" s="22" t="s">
        <v>366</v>
      </c>
      <c r="B306" s="1" t="s">
        <v>367</v>
      </c>
      <c r="C306" s="2" t="n">
        <v>2006</v>
      </c>
      <c r="D306" s="19" t="s">
        <v>19</v>
      </c>
      <c r="E306" s="10"/>
    </row>
    <row r="307" customFormat="false" ht="14.65" hidden="false" customHeight="false" outlineLevel="0" collapsed="false">
      <c r="D307" s="23"/>
    </row>
    <row r="308" customFormat="false" ht="14.65" hidden="false" customHeight="false" outlineLevel="0" collapsed="false">
      <c r="B308" s="1" t="s">
        <v>368</v>
      </c>
      <c r="D308" s="5"/>
    </row>
    <row r="309" customFormat="false" ht="14.65" hidden="false" customHeight="false" outlineLevel="0" collapsed="false">
      <c r="D309" s="5"/>
    </row>
    <row r="310" customFormat="false" ht="14.65" hidden="false" customHeight="false" outlineLevel="0" collapsed="false">
      <c r="B310" s="1" t="s">
        <v>369</v>
      </c>
      <c r="D310" s="23"/>
    </row>
    <row r="311" customFormat="false" ht="14.65" hidden="false" customHeight="false" outlineLevel="0" collapsed="false">
      <c r="A311" s="0" t="n">
        <v>1</v>
      </c>
      <c r="B311" s="1" t="s">
        <v>370</v>
      </c>
      <c r="C311" s="2" t="n">
        <v>18</v>
      </c>
      <c r="D311" s="5"/>
    </row>
    <row r="312" customFormat="false" ht="14.65" hidden="false" customHeight="false" outlineLevel="0" collapsed="false">
      <c r="D312" s="5"/>
    </row>
    <row r="313" customFormat="false" ht="14.65" hidden="false" customHeight="false" outlineLevel="0" collapsed="false">
      <c r="B313" s="1" t="s">
        <v>371</v>
      </c>
      <c r="D313" s="5"/>
    </row>
    <row r="314" customFormat="false" ht="14.65" hidden="false" customHeight="false" outlineLevel="0" collapsed="false">
      <c r="A314" s="0" t="n">
        <v>1</v>
      </c>
      <c r="B314" s="1" t="s">
        <v>370</v>
      </c>
      <c r="C314" s="2" t="n">
        <v>10</v>
      </c>
      <c r="D314" s="23"/>
    </row>
    <row r="316" customFormat="false" ht="14.65" hidden="false" customHeight="false" outlineLevel="0" collapsed="false">
      <c r="B316" s="1" t="s">
        <v>372</v>
      </c>
    </row>
    <row r="317" customFormat="false" ht="14.65" hidden="false" customHeight="false" outlineLevel="0" collapsed="false">
      <c r="A317" s="0" t="n">
        <v>1</v>
      </c>
      <c r="B317" s="1" t="s">
        <v>370</v>
      </c>
      <c r="C317" s="2" t="n">
        <v>19</v>
      </c>
    </row>
    <row r="318" customFormat="false" ht="14.65" hidden="false" customHeight="false" outlineLevel="0" collapsed="false">
      <c r="A318" s="0" t="n">
        <v>2</v>
      </c>
      <c r="B318" s="1" t="s">
        <v>373</v>
      </c>
      <c r="C318" s="2" t="n">
        <v>23</v>
      </c>
    </row>
    <row r="319" customFormat="false" ht="14.65" hidden="false" customHeight="false" outlineLevel="0" collapsed="false">
      <c r="A319" s="0" t="n">
        <v>3</v>
      </c>
      <c r="B319" s="1" t="s">
        <v>374</v>
      </c>
      <c r="C319" s="2" t="n">
        <v>47</v>
      </c>
    </row>
    <row r="320" customFormat="false" ht="14.65" hidden="false" customHeight="false" outlineLevel="0" collapsed="false">
      <c r="A320" s="0" t="n">
        <v>4</v>
      </c>
      <c r="B320" s="1" t="s">
        <v>375</v>
      </c>
      <c r="C320" s="2" t="n">
        <v>75</v>
      </c>
    </row>
    <row r="322" customFormat="false" ht="14.65" hidden="false" customHeight="false" outlineLevel="0" collapsed="false">
      <c r="B322" s="1" t="s">
        <v>376</v>
      </c>
    </row>
    <row r="323" customFormat="false" ht="14.65" hidden="false" customHeight="false" outlineLevel="0" collapsed="false">
      <c r="A323" s="0" t="n">
        <v>1</v>
      </c>
      <c r="B323" s="1" t="s">
        <v>370</v>
      </c>
      <c r="C323" s="2" t="n">
        <v>18</v>
      </c>
    </row>
    <row r="324" customFormat="false" ht="14.65" hidden="false" customHeight="false" outlineLevel="0" collapsed="false">
      <c r="A324" s="0" t="n">
        <v>2</v>
      </c>
      <c r="B324" s="1" t="s">
        <v>377</v>
      </c>
      <c r="C324" s="2" t="n">
        <v>39</v>
      </c>
    </row>
    <row r="325" customFormat="false" ht="14.65" hidden="false" customHeight="false" outlineLevel="0" collapsed="false">
      <c r="A325" s="0" t="n">
        <v>3</v>
      </c>
      <c r="B325" s="1" t="s">
        <v>374</v>
      </c>
      <c r="C325" s="2" t="n">
        <v>50</v>
      </c>
    </row>
    <row r="326" customFormat="false" ht="14.65" hidden="false" customHeight="false" outlineLevel="0" collapsed="false">
      <c r="A326" s="0" t="n">
        <v>4</v>
      </c>
      <c r="B326" s="1" t="s">
        <v>375</v>
      </c>
      <c r="C326" s="2" t="n">
        <v>55</v>
      </c>
    </row>
  </sheetData>
  <mergeCells count="4">
    <mergeCell ref="A1:D1"/>
    <mergeCell ref="A2:D2"/>
    <mergeCell ref="A3:D3"/>
    <mergeCell ref="A4:D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0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RowHeight="14.65"/>
  <cols>
    <col collapsed="false" hidden="false" max="1" min="1" style="0" width="25.2602040816327"/>
    <col collapsed="false" hidden="false" max="1025" min="2" style="0" width="11.5561224489796"/>
  </cols>
  <sheetData>
    <row r="1" customFormat="false" ht="14.65" hidden="false" customHeight="false" outlineLevel="0" collapsed="false">
      <c r="A1" s="0" t="s">
        <v>378</v>
      </c>
    </row>
    <row r="3" customFormat="false" ht="14.65" hidden="false" customHeight="false" outlineLevel="0" collapsed="false">
      <c r="A3" s="0" t="s">
        <v>379</v>
      </c>
    </row>
    <row r="4" customFormat="false" ht="14.65" hidden="false" customHeight="false" outlineLevel="0" collapsed="false">
      <c r="A4" s="4" t="s">
        <v>370</v>
      </c>
    </row>
    <row r="6" customFormat="false" ht="14.65" hidden="false" customHeight="false" outlineLevel="0" collapsed="false">
      <c r="A6" s="0" t="s">
        <v>380</v>
      </c>
    </row>
    <row r="7" customFormat="false" ht="14.65" hidden="false" customHeight="false" outlineLevel="0" collapsed="false">
      <c r="A7" s="4" t="s">
        <v>370</v>
      </c>
    </row>
    <row r="9" customFormat="false" ht="14.65" hidden="false" customHeight="false" outlineLevel="0" collapsed="false">
      <c r="A9" s="0" t="s">
        <v>381</v>
      </c>
    </row>
    <row r="10" customFormat="false" ht="14.65" hidden="false" customHeight="false" outlineLevel="0" collapsed="false">
      <c r="A10" s="4" t="s">
        <v>382</v>
      </c>
    </row>
    <row r="11" customFormat="false" ht="14.65" hidden="false" customHeight="false" outlineLevel="0" collapsed="false">
      <c r="A11" s="7" t="s">
        <v>6</v>
      </c>
      <c r="B11" s="0" t="n">
        <f aca="false">3+11+14+19</f>
        <v>47</v>
      </c>
    </row>
    <row r="12" customFormat="false" ht="14.65" hidden="false" customHeight="false" outlineLevel="0" collapsed="false">
      <c r="A12" s="7" t="s">
        <v>19</v>
      </c>
      <c r="B12" s="0" t="n">
        <f aca="false">4+5+6+8</f>
        <v>23</v>
      </c>
    </row>
    <row r="13" customFormat="false" ht="14.65" hidden="false" customHeight="false" outlineLevel="0" collapsed="false">
      <c r="A13" s="17" t="s">
        <v>10</v>
      </c>
      <c r="B13" s="0" t="n">
        <f aca="false">12+17+20+26</f>
        <v>75</v>
      </c>
    </row>
    <row r="15" customFormat="false" ht="14.65" hidden="false" customHeight="false" outlineLevel="0" collapsed="false">
      <c r="A15" s="0" t="s">
        <v>383</v>
      </c>
    </row>
    <row r="16" customFormat="false" ht="14.65" hidden="false" customHeight="false" outlineLevel="0" collapsed="false">
      <c r="A16" s="24" t="s">
        <v>370</v>
      </c>
      <c r="B16" s="4" t="n">
        <f aca="false">2+3+6+7</f>
        <v>18</v>
      </c>
    </row>
    <row r="17" customFormat="false" ht="14.65" hidden="false" customHeight="false" outlineLevel="0" collapsed="false">
      <c r="A17" s="19" t="s">
        <v>19</v>
      </c>
      <c r="B17" s="0" t="n">
        <f aca="false">1+11+13+14</f>
        <v>39</v>
      </c>
    </row>
    <row r="18" customFormat="false" ht="14.65" hidden="false" customHeight="false" outlineLevel="0" collapsed="false">
      <c r="A18" s="19" t="s">
        <v>6</v>
      </c>
      <c r="B18" s="0" t="n">
        <f aca="false">4+5+19+22</f>
        <v>50</v>
      </c>
    </row>
    <row r="19" customFormat="false" ht="14.65" hidden="false" customHeight="false" outlineLevel="0" collapsed="false">
      <c r="A19" s="21" t="s">
        <v>10</v>
      </c>
      <c r="B19" s="0" t="n">
        <f aca="false">12+15+18+26</f>
        <v>71</v>
      </c>
    </row>
    <row r="202" customFormat="false" ht="18.1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revision>0</cp:revision>
  <dc:subject/>
  <dc:title/>
</cp:coreProperties>
</file>